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985" yWindow="2310" windowWidth="28860" windowHeight="6195"/>
  </bookViews>
  <sheets>
    <sheet name="KPI_stare" sheetId="1" r:id="rId1"/>
    <sheet name="Arkusz3" sheetId="3" r:id="rId2"/>
  </sheets>
  <definedNames>
    <definedName name="_xlnm.Print_Area" localSheetId="0">KPI_stare!$A$1:$AO$31</definedName>
  </definedNames>
  <calcPr calcId="125725"/>
</workbook>
</file>

<file path=xl/calcChain.xml><?xml version="1.0" encoding="utf-8"?>
<calcChain xmlns="http://schemas.openxmlformats.org/spreadsheetml/2006/main">
  <c r="AN5" i="1"/>
  <c r="AN8"/>
  <c r="AM8"/>
  <c r="AL8"/>
  <c r="AM5"/>
  <c r="AL5"/>
  <c r="AI8"/>
</calcChain>
</file>

<file path=xl/sharedStrings.xml><?xml version="1.0" encoding="utf-8"?>
<sst xmlns="http://schemas.openxmlformats.org/spreadsheetml/2006/main" count="289" uniqueCount="133">
  <si>
    <t>Q1'07</t>
  </si>
  <si>
    <t>Q2'07</t>
  </si>
  <si>
    <t>Q1'08</t>
  </si>
  <si>
    <t>Q2'08</t>
  </si>
  <si>
    <t>—</t>
  </si>
  <si>
    <t xml:space="preserve"> — </t>
  </si>
  <si>
    <t xml:space="preserve"> —</t>
  </si>
  <si>
    <t>Q3'07</t>
  </si>
  <si>
    <t>Q3'08</t>
  </si>
  <si>
    <t>Q4'07</t>
  </si>
  <si>
    <t>Q4'08</t>
  </si>
  <si>
    <t>Q1'09</t>
  </si>
  <si>
    <t>2*) liczony jako odsetek rozwiązanych umów, obliczany jako stosunek liczby umów rozwiązanych w okresie 3 miesięcy poprzedzającym dzień bilansowy i średniookresowej liczby umów w tym okresie;</t>
  </si>
  <si>
    <t>0,9%*</t>
  </si>
  <si>
    <t>Liczba Abonentów Pakietu Familijnego na koniec okresu</t>
  </si>
  <si>
    <t>Liczba Abonentów Pakietu Mini na koniec okresu</t>
  </si>
  <si>
    <t>Liczba Abonentów na koniec okresu</t>
  </si>
  <si>
    <t>Q2'09</t>
  </si>
  <si>
    <t>Q3'09</t>
  </si>
  <si>
    <t>Q4'09</t>
  </si>
  <si>
    <t xml:space="preserve">4) liczony poprzez podzielenie przychodów z tytułu opłat abonamentowych DTH rozpoznanych zgodnie z MSSF w danym okresie przez średnią liczbę abonentów w danym okresie i przez liczbę miesięcy w danym okresie; </t>
  </si>
  <si>
    <t>6) za okres październik-grudzień 2006 roku</t>
  </si>
  <si>
    <r>
      <t>2,0</t>
    </r>
    <r>
      <rPr>
        <vertAlign val="superscript"/>
        <sz val="9"/>
        <color indexed="8"/>
        <rFont val="Calibri"/>
        <family val="2"/>
        <charset val="238"/>
      </rPr>
      <t>(6)</t>
    </r>
  </si>
  <si>
    <t>Q1'10</t>
  </si>
  <si>
    <t>Q2'10</t>
  </si>
  <si>
    <t>1) liczona jako suma średniej liczby abonentów w każdym miesiącu okresu podzielona przez liczbę miesięcy w okresie; średnia liczba abonentów w miesiącu wyznaczana jest według formuły [(liczba abonentów na koniec miesiąca + liczba abonentów na początek miesiąca)/2];</t>
  </si>
  <si>
    <t>Q3'10</t>
  </si>
  <si>
    <t>41,9*</t>
  </si>
  <si>
    <t>11,1*</t>
  </si>
  <si>
    <t>35,5*</t>
  </si>
  <si>
    <t>Q4'10</t>
  </si>
  <si>
    <t>11,8*</t>
  </si>
  <si>
    <t>42,5*</t>
  </si>
  <si>
    <t>36,0*</t>
  </si>
  <si>
    <t>42,1*</t>
  </si>
  <si>
    <t>35,9*</t>
  </si>
  <si>
    <t>5) liczony przez podzielenie prowizji należnych dystrybutorom w danym okresie przez liczbę zawartych umów abonenckich</t>
  </si>
  <si>
    <t>3) Liczony jako stosunek liczby umów rozwiązanych w okresie 12 miesięcy do średniorocznej liczby umów w tym 12 miesięcznym okresie. Liczba rozwiązanych umów jest pomniejszona o liczbę abonentów, którzy zawarli z nami ponownie umowę nie później niż z końcem tego 12 miesięcznego okresu.</t>
  </si>
  <si>
    <t>Q1'11</t>
  </si>
  <si>
    <t>43,6*</t>
  </si>
  <si>
    <t>11,4*</t>
  </si>
  <si>
    <t>36,8*</t>
  </si>
  <si>
    <t>LICZBA UŻYTKOWNIKÓW USŁUG DOSTĘPU DO INTERNETU NA KONIEC OKRESU</t>
  </si>
  <si>
    <t>Q2'11</t>
  </si>
  <si>
    <t>43,2*</t>
  </si>
  <si>
    <t>11,6*</t>
  </si>
  <si>
    <t>36,3*</t>
  </si>
  <si>
    <t>1,0%*</t>
  </si>
  <si>
    <t>0,0%*</t>
  </si>
  <si>
    <r>
      <t>Średnia liczba Abonentów</t>
    </r>
    <r>
      <rPr>
        <vertAlign val="superscript"/>
        <sz val="9"/>
        <color indexed="8"/>
        <rFont val="Arial Narrow"/>
        <family val="2"/>
        <charset val="238"/>
      </rPr>
      <t>1)</t>
    </r>
    <r>
      <rPr>
        <sz val="9"/>
        <color indexed="8"/>
        <rFont val="Arial Narrow"/>
        <family val="2"/>
        <charset val="238"/>
      </rPr>
      <t xml:space="preserve"> Pakietu Familijnego</t>
    </r>
  </si>
  <si>
    <r>
      <t>Średnia liczba Abonentów</t>
    </r>
    <r>
      <rPr>
        <vertAlign val="superscript"/>
        <sz val="9"/>
        <color indexed="8"/>
        <rFont val="Arial Narrow"/>
        <family val="2"/>
        <charset val="238"/>
      </rPr>
      <t>1)</t>
    </r>
    <r>
      <rPr>
        <sz val="9"/>
        <color indexed="8"/>
        <rFont val="Arial Narrow"/>
        <family val="2"/>
        <charset val="238"/>
      </rPr>
      <t xml:space="preserve"> Pakietu Mini</t>
    </r>
  </si>
  <si>
    <r>
      <t>Średnia liczba Abonentów</t>
    </r>
    <r>
      <rPr>
        <b/>
        <vertAlign val="superscript"/>
        <sz val="9"/>
        <color indexed="8"/>
        <rFont val="Arial Narrow"/>
        <family val="2"/>
        <charset val="238"/>
      </rPr>
      <t>1)</t>
    </r>
  </si>
  <si>
    <r>
      <t>Współczynnik odpływu Abonentów Pakietu Familijnego (churn)</t>
    </r>
    <r>
      <rPr>
        <vertAlign val="superscript"/>
        <sz val="9"/>
        <color indexed="8"/>
        <rFont val="Arial Narrow"/>
        <family val="2"/>
        <charset val="238"/>
      </rPr>
      <t>2)</t>
    </r>
  </si>
  <si>
    <r>
      <t>Współczynnik odpływu Abonentów Pakietu Mini (churn)</t>
    </r>
    <r>
      <rPr>
        <vertAlign val="superscript"/>
        <sz val="9"/>
        <color indexed="8"/>
        <rFont val="Arial Narrow"/>
        <family val="2"/>
        <charset val="238"/>
      </rPr>
      <t>2)</t>
    </r>
  </si>
  <si>
    <r>
      <t>Współczynnik odpływu Abonentów (churn)</t>
    </r>
    <r>
      <rPr>
        <b/>
        <vertAlign val="superscript"/>
        <sz val="9"/>
        <color indexed="8"/>
        <rFont val="Arial Narrow"/>
        <family val="2"/>
        <charset val="238"/>
      </rPr>
      <t>2)</t>
    </r>
  </si>
  <si>
    <r>
      <t>Współczynnik odpływu netto Abonentów Pakietu Familijnego (churn netto)</t>
    </r>
    <r>
      <rPr>
        <vertAlign val="superscript"/>
        <sz val="9"/>
        <color indexed="8"/>
        <rFont val="Arial Narrow"/>
        <family val="2"/>
        <charset val="238"/>
      </rPr>
      <t>3)</t>
    </r>
  </si>
  <si>
    <r>
      <t>Współczynnik odpływu netto Abonentów Pakietu Mini (churn netto)</t>
    </r>
    <r>
      <rPr>
        <vertAlign val="superscript"/>
        <sz val="9"/>
        <color indexed="8"/>
        <rFont val="Arial Narrow"/>
        <family val="2"/>
        <charset val="238"/>
      </rPr>
      <t>3)</t>
    </r>
  </si>
  <si>
    <r>
      <t>Współczynnik odpływu netto Abonentów (churn netto)</t>
    </r>
    <r>
      <rPr>
        <b/>
        <vertAlign val="superscript"/>
        <sz val="9"/>
        <color indexed="8"/>
        <rFont val="Arial Narrow"/>
        <family val="2"/>
        <charset val="238"/>
      </rPr>
      <t>3)</t>
    </r>
  </si>
  <si>
    <r>
      <t>Średni miesięczny przychód na Abonenta (ARPU)</t>
    </r>
    <r>
      <rPr>
        <vertAlign val="superscript"/>
        <sz val="9"/>
        <color indexed="8"/>
        <rFont val="Arial Narrow"/>
        <family val="2"/>
        <charset val="238"/>
      </rPr>
      <t>4)</t>
    </r>
    <r>
      <rPr>
        <sz val="9"/>
        <color indexed="8"/>
        <rFont val="Arial Narrow"/>
        <family val="2"/>
        <charset val="238"/>
      </rPr>
      <t xml:space="preserve"> Pakietu Familinego (zł)</t>
    </r>
  </si>
  <si>
    <r>
      <t>Średni miesięczny przychód na Abonenta (ARPU)</t>
    </r>
    <r>
      <rPr>
        <vertAlign val="superscript"/>
        <sz val="9"/>
        <color indexed="8"/>
        <rFont val="Arial Narrow"/>
        <family val="2"/>
        <charset val="238"/>
      </rPr>
      <t>4)</t>
    </r>
    <r>
      <rPr>
        <sz val="9"/>
        <color indexed="8"/>
        <rFont val="Arial Narrow"/>
        <family val="2"/>
        <charset val="238"/>
      </rPr>
      <t xml:space="preserve"> Pakietu Mini (zł)</t>
    </r>
  </si>
  <si>
    <r>
      <t>Średni miesięczny przychód na Abonenta (ARPU)</t>
    </r>
    <r>
      <rPr>
        <vertAlign val="superscript"/>
        <sz val="9"/>
        <color indexed="8"/>
        <rFont val="Arial Narrow"/>
        <family val="2"/>
        <charset val="238"/>
      </rPr>
      <t>4)</t>
    </r>
    <r>
      <rPr>
        <b/>
        <sz val="9"/>
        <color indexed="8"/>
        <rFont val="Arial Narrow"/>
        <family val="2"/>
        <charset val="238"/>
      </rPr>
      <t xml:space="preserve"> (zł)</t>
    </r>
  </si>
  <si>
    <t>Q3'11</t>
  </si>
  <si>
    <t>44,7*</t>
  </si>
  <si>
    <t>13,8*</t>
  </si>
  <si>
    <t>37,8*</t>
  </si>
  <si>
    <t>Q4'11</t>
  </si>
  <si>
    <t>45,2*</t>
  </si>
  <si>
    <t>13,9*</t>
  </si>
  <si>
    <t>44,2*</t>
  </si>
  <si>
    <t>12,7*</t>
  </si>
  <si>
    <t>38,3*</t>
  </si>
  <si>
    <t>37,3*</t>
  </si>
  <si>
    <t>Q1'12</t>
  </si>
  <si>
    <t>Q2'12</t>
  </si>
  <si>
    <t xml:space="preserve">4*)  liczony poprzez podzielenie przychodów z tytułu opłat abonamentowych płatnej telewizji rozpoznanych zgodnie z MSSF w danym okresie przez średnią liczbę abonentów, którym świadczyliśmy usługi w danym okresie i przez liczbę miesięcy w danym okresie; </t>
  </si>
  <si>
    <t>3*) Liczony jako stosunek liczby umów rozwiązanych w okresie 12 miesięcy do średniorocznej liczby umów w tym 12 miesięcznym okresie. Liczba rozwiązanych umów jest pomniejszona o liczbę abonentów, którzy zawarli z nami ponownie umowę nie później niż z końcem tego 12 miesięcznego okresu oraz o liczbę abonentów, którzy posiadali więcej niż jedną umowę i dokonali rozwiązania jednej z nich, w zamian zobowiązując się do korzystania z usługi Multiroom.</t>
  </si>
  <si>
    <t xml:space="preserve">2) liczony jako odsetek rozwiązanych umów, obliczany jako stosunek liczby umów rozwiązanych w okresie 12 miesięcy poprzedzającym dzień bilansowy i średniorocznej liczby umów w tym okresie;
</t>
  </si>
  <si>
    <t>9,5%*</t>
  </si>
  <si>
    <t>7,4%*</t>
  </si>
  <si>
    <t>9,0%*</t>
  </si>
  <si>
    <t>8,1%*</t>
  </si>
  <si>
    <t>9,2%*</t>
  </si>
  <si>
    <t>13,5**</t>
  </si>
  <si>
    <t>45,4**</t>
  </si>
  <si>
    <t>38,5**</t>
  </si>
  <si>
    <t>38,8**</t>
  </si>
  <si>
    <t>4**) Zgodnie z zapisami MSR 18,  Grupa od początku 2012 roku rozpoznaje niższe przychody z kar umownych od klientów z tytułu rozwiązania umów na podstawie zmiany szacunków księgowych dotyczących rozpoznawania i odzyskiwalności tych przychodów. Niniejsza zmiana szacunków nie ma istotnego przełożenia na wyniki Grupy, ponieważ równocześnie Grupa zakłada odpowiednio niższy odpis aktualizujący wartość należności, powoduje natomiast niewielki spadek wskaźnika ARPU, zachowując jednak jego stabilny trend wzrostowy. W opinii Zarządu, takie podejście precyzyjniej oddaje stan i kondycję biznesu i jest bardziej transparentne dla otoczenia rynkowego.</t>
  </si>
  <si>
    <t>13,2**</t>
  </si>
  <si>
    <t>45,9**</t>
  </si>
  <si>
    <t>Q3'12</t>
  </si>
  <si>
    <t>9,7%*</t>
  </si>
  <si>
    <t>6,9%*</t>
  </si>
  <si>
    <t>9,1%*</t>
  </si>
  <si>
    <t>47,1**</t>
  </si>
  <si>
    <t>13,4**</t>
  </si>
  <si>
    <t>39,5**</t>
  </si>
  <si>
    <r>
      <t>LICZBA UŻYTKOWNIKÓW USŁUG TELEFONII KOMÓRKOWEJ NA KONIEC OKRESU</t>
    </r>
    <r>
      <rPr>
        <b/>
        <vertAlign val="superscript"/>
        <sz val="9"/>
        <color indexed="8"/>
        <rFont val="Arial Narrow"/>
        <family val="2"/>
        <charset val="238"/>
      </rPr>
      <t>7)</t>
    </r>
  </si>
  <si>
    <t>Q4'12</t>
  </si>
  <si>
    <t>48,2**</t>
  </si>
  <si>
    <t>40,4**</t>
  </si>
  <si>
    <t>46,6**</t>
  </si>
  <si>
    <t>39,3**</t>
  </si>
  <si>
    <t>7,1%*</t>
  </si>
  <si>
    <t>8,6%*</t>
  </si>
  <si>
    <t>Q1'13</t>
  </si>
  <si>
    <t>7,3%*</t>
  </si>
  <si>
    <t>8,7%*</t>
  </si>
  <si>
    <t>40,3**</t>
  </si>
  <si>
    <t>Q2'13</t>
  </si>
  <si>
    <t>7,9%*</t>
  </si>
  <si>
    <t>8,8%*</t>
  </si>
  <si>
    <t>48,3**</t>
  </si>
  <si>
    <t>12,8**</t>
  </si>
  <si>
    <t>40,1**</t>
  </si>
  <si>
    <t>7) od drugiego kwartału 2012 roku pokazujemy łączną liczbę użytkowników naszej usługi MVNO i naszych klientów, którzy zakupili usługę telefonii komórkowej Polkomtela w ramach cross promocji</t>
  </si>
  <si>
    <t>Q3'13</t>
  </si>
  <si>
    <t>9,3%*</t>
  </si>
  <si>
    <t>49,2**</t>
  </si>
  <si>
    <t>13,1**</t>
  </si>
  <si>
    <t>40,7**</t>
  </si>
  <si>
    <t>Q4'13</t>
  </si>
  <si>
    <t>9,6%*</t>
  </si>
  <si>
    <t>49,8**</t>
  </si>
  <si>
    <t>48,9**</t>
  </si>
  <si>
    <t>40,5**</t>
  </si>
  <si>
    <t>41,2**</t>
  </si>
  <si>
    <t>Q1'14</t>
  </si>
  <si>
    <t>9,8%*</t>
  </si>
  <si>
    <t>49,6**</t>
  </si>
  <si>
    <t>13,6**</t>
  </si>
  <si>
    <t>40,9**</t>
  </si>
  <si>
    <t>Segment usług świadczonych klientom detalicznym</t>
  </si>
  <si>
    <r>
      <t>Q2'14</t>
    </r>
    <r>
      <rPr>
        <b/>
        <vertAlign val="superscript"/>
        <sz val="11"/>
        <color indexed="8"/>
        <rFont val="Calibri"/>
        <family val="2"/>
        <charset val="238"/>
      </rPr>
      <t>(8)</t>
    </r>
  </si>
</sst>
</file>

<file path=xl/styles.xml><?xml version="1.0" encoding="utf-8"?>
<styleSheet xmlns="http://schemas.openxmlformats.org/spreadsheetml/2006/main">
  <numFmts count="5">
    <numFmt numFmtId="164" formatCode="0.0%"/>
    <numFmt numFmtId="165" formatCode="0.0"/>
    <numFmt numFmtId="166" formatCode="#\.##0"/>
    <numFmt numFmtId="167" formatCode="#\.###\.##0"/>
    <numFmt numFmtId="168" formatCode="###\.##0"/>
  </numFmts>
  <fonts count="11">
    <font>
      <sz val="11"/>
      <color theme="1"/>
      <name val="Czcionka tekstu podstawowego"/>
      <family val="2"/>
      <charset val="238"/>
    </font>
    <font>
      <vertAlign val="superscript"/>
      <sz val="9"/>
      <color indexed="8"/>
      <name val="Calibri"/>
      <family val="2"/>
      <charset val="238"/>
    </font>
    <font>
      <sz val="11"/>
      <color indexed="8"/>
      <name val="Calibri"/>
      <family val="2"/>
      <charset val="238"/>
    </font>
    <font>
      <b/>
      <sz val="11"/>
      <color indexed="8"/>
      <name val="Calibri"/>
      <family val="2"/>
      <charset val="238"/>
    </font>
    <font>
      <b/>
      <sz val="9"/>
      <color indexed="8"/>
      <name val="Calibri"/>
      <family val="2"/>
      <charset val="238"/>
    </font>
    <font>
      <sz val="9"/>
      <color indexed="8"/>
      <name val="Calibri"/>
      <family val="2"/>
      <charset val="238"/>
    </font>
    <font>
      <sz val="9"/>
      <color indexed="8"/>
      <name val="Arial Narrow"/>
      <family val="2"/>
      <charset val="238"/>
    </font>
    <font>
      <vertAlign val="superscript"/>
      <sz val="9"/>
      <color indexed="8"/>
      <name val="Arial Narrow"/>
      <family val="2"/>
      <charset val="238"/>
    </font>
    <font>
      <b/>
      <sz val="9"/>
      <color indexed="8"/>
      <name val="Arial Narrow"/>
      <family val="2"/>
      <charset val="238"/>
    </font>
    <font>
      <b/>
      <vertAlign val="superscript"/>
      <sz val="9"/>
      <color indexed="8"/>
      <name val="Arial Narrow"/>
      <family val="2"/>
      <charset val="238"/>
    </font>
    <font>
      <b/>
      <vertAlign val="superscript"/>
      <sz val="11"/>
      <color indexed="8"/>
      <name val="Calibri"/>
      <family val="2"/>
      <charset val="238"/>
    </font>
  </fonts>
  <fills count="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mediumGray">
        <fgColor theme="0" tint="-4.9989318521683403E-2"/>
        <bgColor theme="9"/>
      </patternFill>
    </fill>
    <fill>
      <patternFill patternType="solid">
        <fgColor theme="0"/>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s>
  <cellStyleXfs count="1">
    <xf numFmtId="0" fontId="0" fillId="0" borderId="0"/>
  </cellStyleXfs>
  <cellXfs count="64">
    <xf numFmtId="0" fontId="0" fillId="0" borderId="0" xfId="0"/>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3" fillId="0" borderId="1" xfId="0" applyFont="1" applyFill="1" applyBorder="1" applyAlignment="1">
      <alignment horizontal="right" vertical="center"/>
    </xf>
    <xf numFmtId="167" fontId="5" fillId="0" borderId="0" xfId="0" applyNumberFormat="1" applyFont="1" applyFill="1" applyAlignment="1">
      <alignment horizontal="right" vertical="center"/>
    </xf>
    <xf numFmtId="0" fontId="5" fillId="0" borderId="2" xfId="0" applyFont="1" applyFill="1" applyBorder="1" applyAlignment="1">
      <alignment horizontal="right" vertical="center"/>
    </xf>
    <xf numFmtId="166" fontId="5" fillId="0" borderId="2" xfId="0" applyNumberFormat="1" applyFont="1" applyFill="1" applyBorder="1" applyAlignment="1">
      <alignment horizontal="right" vertical="center"/>
    </xf>
    <xf numFmtId="167" fontId="4" fillId="0" borderId="0" xfId="0" applyNumberFormat="1" applyFont="1" applyFill="1" applyAlignment="1">
      <alignment horizontal="right" vertical="center"/>
    </xf>
    <xf numFmtId="164" fontId="5" fillId="0" borderId="0" xfId="0" applyNumberFormat="1" applyFont="1" applyFill="1" applyAlignment="1">
      <alignment horizontal="right" vertical="center"/>
    </xf>
    <xf numFmtId="0" fontId="5" fillId="0" borderId="0" xfId="0" applyFont="1" applyFill="1" applyBorder="1" applyAlignment="1">
      <alignment horizontal="right" vertical="center"/>
    </xf>
    <xf numFmtId="164" fontId="5" fillId="0" borderId="2" xfId="0" applyNumberFormat="1" applyFont="1" applyFill="1" applyBorder="1" applyAlignment="1">
      <alignment horizontal="right" vertical="center"/>
    </xf>
    <xf numFmtId="164" fontId="4" fillId="0" borderId="0" xfId="0" applyNumberFormat="1" applyFont="1" applyFill="1" applyAlignment="1">
      <alignment horizontal="right" vertical="center"/>
    </xf>
    <xf numFmtId="0" fontId="5" fillId="0" borderId="3" xfId="0" applyFont="1" applyFill="1" applyBorder="1" applyAlignment="1">
      <alignment horizontal="right" vertical="center"/>
    </xf>
    <xf numFmtId="164" fontId="5"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164" fontId="4" fillId="0" borderId="3" xfId="0" applyNumberFormat="1" applyFont="1" applyFill="1" applyBorder="1" applyAlignment="1">
      <alignment horizontal="right" vertical="center"/>
    </xf>
    <xf numFmtId="164" fontId="4" fillId="0" borderId="0" xfId="0" applyNumberFormat="1" applyFont="1" applyFill="1" applyBorder="1" applyAlignment="1">
      <alignment vertical="center"/>
    </xf>
    <xf numFmtId="0" fontId="5" fillId="0" borderId="0" xfId="0" applyFont="1" applyFill="1" applyAlignment="1">
      <alignment horizontal="right" vertical="center"/>
    </xf>
    <xf numFmtId="165" fontId="5" fillId="0" borderId="0" xfId="0" applyNumberFormat="1" applyFont="1" applyFill="1" applyAlignment="1">
      <alignment horizontal="right" vertical="center"/>
    </xf>
    <xf numFmtId="0" fontId="5" fillId="0" borderId="0" xfId="0" applyFont="1" applyFill="1" applyAlignment="1">
      <alignment vertical="center"/>
    </xf>
    <xf numFmtId="0" fontId="5" fillId="0" borderId="2" xfId="0" applyFont="1" applyFill="1" applyBorder="1" applyAlignment="1">
      <alignment vertical="center"/>
    </xf>
    <xf numFmtId="0" fontId="4" fillId="0" borderId="0" xfId="0" applyFont="1" applyFill="1" applyAlignment="1">
      <alignment horizontal="right" vertical="center"/>
    </xf>
    <xf numFmtId="165" fontId="4" fillId="0" borderId="0" xfId="0" applyNumberFormat="1" applyFont="1" applyFill="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4" xfId="0" applyFont="1" applyFill="1" applyBorder="1" applyAlignment="1">
      <alignment horizontal="right" vertical="center"/>
    </xf>
    <xf numFmtId="166" fontId="4" fillId="0" borderId="4" xfId="0" applyNumberFormat="1" applyFont="1" applyFill="1" applyBorder="1" applyAlignment="1">
      <alignment vertical="center"/>
    </xf>
    <xf numFmtId="166" fontId="4" fillId="0" borderId="4" xfId="0" applyNumberFormat="1" applyFont="1" applyFill="1" applyBorder="1" applyAlignment="1">
      <alignment horizontal="right" vertical="center"/>
    </xf>
    <xf numFmtId="0" fontId="2" fillId="0" borderId="0" xfId="0" applyFont="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horizontal="right" vertical="center"/>
    </xf>
    <xf numFmtId="0" fontId="6"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3" fillId="3" borderId="1" xfId="0"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2" xfId="0" applyFont="1" applyFill="1" applyBorder="1" applyAlignment="1">
      <alignment horizontal="right" vertical="center"/>
    </xf>
    <xf numFmtId="166" fontId="5" fillId="3" borderId="2" xfId="0" applyNumberFormat="1" applyFont="1" applyFill="1" applyBorder="1" applyAlignment="1">
      <alignment horizontal="right" vertical="center"/>
    </xf>
    <xf numFmtId="168" fontId="4" fillId="3" borderId="0" xfId="0" applyNumberFormat="1" applyFont="1" applyFill="1" applyAlignment="1">
      <alignment horizontal="right" vertical="center"/>
    </xf>
    <xf numFmtId="167" fontId="5" fillId="3" borderId="0" xfId="0" applyNumberFormat="1" applyFont="1" applyFill="1" applyAlignment="1">
      <alignment horizontal="right" vertical="center"/>
    </xf>
    <xf numFmtId="164" fontId="5" fillId="3" borderId="0" xfId="0" applyNumberFormat="1" applyFont="1" applyFill="1" applyAlignment="1">
      <alignment horizontal="right" vertical="center"/>
    </xf>
    <xf numFmtId="164" fontId="5" fillId="3" borderId="2" xfId="0" applyNumberFormat="1" applyFont="1" applyFill="1" applyBorder="1" applyAlignment="1">
      <alignment horizontal="right" vertical="center"/>
    </xf>
    <xf numFmtId="164" fontId="4" fillId="3" borderId="0" xfId="0" applyNumberFormat="1" applyFont="1" applyFill="1" applyAlignment="1">
      <alignment horizontal="right" vertical="center"/>
    </xf>
    <xf numFmtId="0" fontId="5" fillId="3" borderId="0" xfId="0" applyFont="1" applyFill="1" applyBorder="1" applyAlignment="1">
      <alignment horizontal="right" vertical="center"/>
    </xf>
    <xf numFmtId="0" fontId="5" fillId="3" borderId="0" xfId="0" applyFont="1" applyFill="1" applyAlignment="1">
      <alignment horizontal="right" vertical="center"/>
    </xf>
    <xf numFmtId="165" fontId="5" fillId="3" borderId="2" xfId="0" applyNumberFormat="1" applyFont="1" applyFill="1" applyBorder="1" applyAlignment="1">
      <alignment horizontal="right" vertical="center"/>
    </xf>
    <xf numFmtId="0" fontId="4" fillId="3" borderId="0" xfId="0" applyFont="1" applyFill="1" applyAlignment="1">
      <alignment horizontal="right" vertical="center"/>
    </xf>
    <xf numFmtId="0" fontId="4" fillId="3" borderId="4" xfId="0" applyFont="1" applyFill="1" applyBorder="1" applyAlignment="1">
      <alignment horizontal="right" vertical="center"/>
    </xf>
    <xf numFmtId="167"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166" fontId="4" fillId="3" borderId="4" xfId="0" applyNumberFormat="1" applyFont="1" applyFill="1" applyBorder="1" applyAlignment="1">
      <alignment vertical="center"/>
    </xf>
    <xf numFmtId="166" fontId="4" fillId="3" borderId="4" xfId="0" applyNumberFormat="1" applyFont="1" applyFill="1" applyBorder="1" applyAlignment="1">
      <alignment horizontal="right" vertical="center"/>
    </xf>
    <xf numFmtId="0" fontId="5" fillId="3" borderId="3" xfId="0" applyFont="1" applyFill="1" applyBorder="1" applyAlignment="1">
      <alignment horizontal="right" vertical="center"/>
    </xf>
    <xf numFmtId="164" fontId="5" fillId="3" borderId="0" xfId="0" applyNumberFormat="1" applyFont="1" applyFill="1" applyBorder="1" applyAlignment="1">
      <alignment horizontal="right" vertical="center"/>
    </xf>
    <xf numFmtId="164" fontId="4" fillId="3" borderId="0" xfId="0" applyNumberFormat="1" applyFont="1" applyFill="1" applyBorder="1" applyAlignment="1">
      <alignment vertical="center"/>
    </xf>
    <xf numFmtId="0" fontId="3" fillId="4" borderId="0" xfId="0" applyFont="1" applyFill="1" applyBorder="1" applyAlignment="1">
      <alignment horizontal="right" vertical="center"/>
    </xf>
    <xf numFmtId="166" fontId="4" fillId="5" borderId="4" xfId="0" applyNumberFormat="1" applyFont="1" applyFill="1" applyBorder="1" applyAlignment="1">
      <alignment vertical="center"/>
    </xf>
    <xf numFmtId="164" fontId="4" fillId="3" borderId="0" xfId="0" applyNumberFormat="1" applyFont="1" applyFill="1" applyBorder="1" applyAlignment="1">
      <alignment horizontal="right" vertical="center"/>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5" borderId="0" xfId="0" applyFont="1" applyFill="1" applyAlignment="1">
      <alignment horizontal="left" vertical="center" wrapText="1"/>
    </xf>
    <xf numFmtId="0" fontId="6" fillId="0" borderId="0" xfId="0" applyFont="1" applyFill="1" applyAlignment="1">
      <alignment horizontal="left"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showGridLines="0" tabSelected="1" zoomScale="115" zoomScaleNormal="115" zoomScaleSheetLayoutView="115" workbookViewId="0">
      <pane xSplit="1" ySplit="2" topLeftCell="AF3" activePane="bottomRight" state="frozen"/>
      <selection pane="topRight" activeCell="B1" sqref="B1"/>
      <selection pane="bottomLeft" activeCell="A3" sqref="A3"/>
      <selection pane="bottomRight" activeCell="A31" sqref="A31:J31"/>
    </sheetView>
  </sheetViews>
  <sheetFormatPr defaultRowHeight="28.5" customHeight="1"/>
  <cols>
    <col min="1" max="1" width="40.625" style="30" customWidth="1"/>
    <col min="2" max="2" width="9.25" style="3" customWidth="1"/>
    <col min="3" max="11" width="9" style="3"/>
    <col min="12" max="12" width="9" style="2"/>
    <col min="13" max="16" width="9" style="3"/>
    <col min="17" max="17" width="9" style="2"/>
    <col min="18" max="18" width="9" style="3"/>
    <col min="19" max="19" width="9.625" style="3" customWidth="1"/>
    <col min="20" max="31" width="9" style="3"/>
    <col min="32" max="32" width="9" style="3" customWidth="1"/>
    <col min="33" max="16384" width="9" style="3"/>
  </cols>
  <sheetData>
    <row r="1" spans="1:41" ht="28.5" customHeight="1">
      <c r="A1" s="60" t="s">
        <v>131</v>
      </c>
      <c r="B1" s="57">
        <v>2004</v>
      </c>
      <c r="C1" s="57">
        <v>2005</v>
      </c>
      <c r="D1" s="57">
        <v>2006</v>
      </c>
      <c r="E1" s="32" t="s">
        <v>0</v>
      </c>
      <c r="F1" s="32" t="s">
        <v>1</v>
      </c>
      <c r="G1" s="32" t="s">
        <v>7</v>
      </c>
      <c r="H1" s="32" t="s">
        <v>9</v>
      </c>
      <c r="I1" s="57">
        <v>2007</v>
      </c>
      <c r="J1" s="32" t="s">
        <v>2</v>
      </c>
      <c r="K1" s="32" t="s">
        <v>3</v>
      </c>
      <c r="L1" s="32" t="s">
        <v>8</v>
      </c>
      <c r="M1" s="32" t="s">
        <v>10</v>
      </c>
      <c r="N1" s="57">
        <v>2008</v>
      </c>
      <c r="O1" s="32" t="s">
        <v>11</v>
      </c>
      <c r="P1" s="32" t="s">
        <v>17</v>
      </c>
      <c r="Q1" s="32" t="s">
        <v>18</v>
      </c>
      <c r="R1" s="32" t="s">
        <v>19</v>
      </c>
      <c r="S1" s="57">
        <v>2009</v>
      </c>
      <c r="T1" s="32" t="s">
        <v>23</v>
      </c>
      <c r="U1" s="31" t="s">
        <v>24</v>
      </c>
      <c r="V1" s="31" t="s">
        <v>26</v>
      </c>
      <c r="W1" s="31" t="s">
        <v>30</v>
      </c>
      <c r="X1" s="57">
        <v>2010</v>
      </c>
      <c r="Y1" s="32" t="s">
        <v>38</v>
      </c>
      <c r="Z1" s="32" t="s">
        <v>43</v>
      </c>
      <c r="AA1" s="32" t="s">
        <v>61</v>
      </c>
      <c r="AB1" s="32" t="s">
        <v>65</v>
      </c>
      <c r="AC1" s="57">
        <v>2011</v>
      </c>
      <c r="AD1" s="32" t="s">
        <v>72</v>
      </c>
      <c r="AE1" s="32" t="s">
        <v>73</v>
      </c>
      <c r="AF1" s="32" t="s">
        <v>89</v>
      </c>
      <c r="AG1" s="32" t="s">
        <v>97</v>
      </c>
      <c r="AH1" s="57">
        <v>2012</v>
      </c>
      <c r="AI1" s="32" t="s">
        <v>104</v>
      </c>
      <c r="AJ1" s="32" t="s">
        <v>108</v>
      </c>
      <c r="AK1" s="32" t="s">
        <v>115</v>
      </c>
      <c r="AL1" s="32" t="s">
        <v>120</v>
      </c>
      <c r="AM1" s="57">
        <v>2013</v>
      </c>
      <c r="AN1" s="32" t="s">
        <v>126</v>
      </c>
      <c r="AO1" s="32" t="s">
        <v>132</v>
      </c>
    </row>
    <row r="2" spans="1:41" ht="28.5" customHeight="1" thickBot="1">
      <c r="A2" s="61"/>
      <c r="B2" s="36"/>
      <c r="C2" s="36"/>
      <c r="D2" s="36"/>
      <c r="E2" s="4"/>
      <c r="F2" s="4"/>
      <c r="G2" s="4"/>
      <c r="H2" s="4"/>
      <c r="I2" s="36"/>
      <c r="J2" s="4"/>
      <c r="K2" s="4"/>
      <c r="L2" s="4"/>
      <c r="M2" s="4"/>
      <c r="N2" s="36"/>
      <c r="O2" s="4"/>
      <c r="P2" s="4"/>
      <c r="Q2" s="4"/>
      <c r="R2" s="4"/>
      <c r="S2" s="36"/>
      <c r="T2" s="4"/>
      <c r="U2" s="4"/>
      <c r="V2" s="4"/>
      <c r="W2" s="4"/>
      <c r="X2" s="36"/>
      <c r="Y2" s="4"/>
      <c r="Z2" s="4"/>
      <c r="AA2" s="4"/>
      <c r="AB2" s="4"/>
      <c r="AC2" s="36"/>
      <c r="AD2" s="4"/>
      <c r="AE2" s="4"/>
      <c r="AF2" s="4"/>
      <c r="AG2" s="4"/>
      <c r="AH2" s="36"/>
      <c r="AI2" s="4"/>
      <c r="AJ2" s="4"/>
      <c r="AK2" s="4"/>
      <c r="AL2" s="4"/>
      <c r="AM2" s="36"/>
      <c r="AN2" s="4"/>
      <c r="AO2" s="4"/>
    </row>
    <row r="3" spans="1:41" ht="28.5" customHeight="1">
      <c r="A3" s="33" t="s">
        <v>49</v>
      </c>
      <c r="B3" s="37">
        <v>352668</v>
      </c>
      <c r="C3" s="37">
        <v>476138</v>
      </c>
      <c r="D3" s="37">
        <v>813958</v>
      </c>
      <c r="E3" s="5">
        <v>1254463</v>
      </c>
      <c r="F3" s="5">
        <v>1366024</v>
      </c>
      <c r="G3" s="5">
        <v>1454034</v>
      </c>
      <c r="H3" s="5">
        <v>1622227</v>
      </c>
      <c r="I3" s="41">
        <v>1424187</v>
      </c>
      <c r="J3" s="5">
        <v>1878002</v>
      </c>
      <c r="K3" s="5">
        <v>1940473</v>
      </c>
      <c r="L3" s="5">
        <v>2030636</v>
      </c>
      <c r="M3" s="5">
        <v>2143612</v>
      </c>
      <c r="N3" s="41">
        <v>1998180</v>
      </c>
      <c r="O3" s="5">
        <v>2306575</v>
      </c>
      <c r="P3" s="5">
        <v>2310337</v>
      </c>
      <c r="Q3" s="5">
        <v>2324977</v>
      </c>
      <c r="R3" s="5">
        <v>2419517</v>
      </c>
      <c r="S3" s="41">
        <v>2340351</v>
      </c>
      <c r="T3" s="5">
        <v>2644027</v>
      </c>
      <c r="U3" s="5">
        <v>2579015</v>
      </c>
      <c r="V3" s="5">
        <v>2581652</v>
      </c>
      <c r="W3" s="5">
        <v>2619636</v>
      </c>
      <c r="X3" s="41">
        <v>2606082</v>
      </c>
      <c r="Y3" s="5">
        <v>2740044</v>
      </c>
      <c r="Z3" s="5">
        <v>2715662</v>
      </c>
      <c r="AA3" s="5">
        <v>2726903</v>
      </c>
      <c r="AB3" s="5">
        <v>2757194</v>
      </c>
      <c r="AC3" s="41">
        <v>2734951</v>
      </c>
      <c r="AD3" s="5">
        <v>2791983</v>
      </c>
      <c r="AE3" s="5">
        <v>2772423</v>
      </c>
      <c r="AF3" s="5">
        <v>2745811</v>
      </c>
      <c r="AG3" s="5">
        <v>2742889</v>
      </c>
      <c r="AH3" s="41">
        <v>2763276</v>
      </c>
      <c r="AI3" s="5">
        <v>2744748</v>
      </c>
      <c r="AJ3" s="5">
        <v>2734699</v>
      </c>
      <c r="AK3" s="5">
        <v>2703864</v>
      </c>
      <c r="AL3" s="5">
        <v>2682728</v>
      </c>
      <c r="AM3" s="41">
        <v>2716510</v>
      </c>
      <c r="AN3" s="5">
        <v>2678897</v>
      </c>
      <c r="AO3" s="5"/>
    </row>
    <row r="4" spans="1:41" ht="28.5" customHeight="1">
      <c r="A4" s="33" t="s">
        <v>50</v>
      </c>
      <c r="B4" s="38" t="s">
        <v>4</v>
      </c>
      <c r="C4" s="38" t="s">
        <v>4</v>
      </c>
      <c r="D4" s="39">
        <v>40137</v>
      </c>
      <c r="E4" s="7">
        <v>132777</v>
      </c>
      <c r="F4" s="7">
        <v>153296</v>
      </c>
      <c r="G4" s="7">
        <v>173209</v>
      </c>
      <c r="H4" s="7">
        <v>206051</v>
      </c>
      <c r="I4" s="39">
        <v>166333</v>
      </c>
      <c r="J4" s="7">
        <v>257608</v>
      </c>
      <c r="K4" s="7">
        <v>286901</v>
      </c>
      <c r="L4" s="7">
        <v>318576</v>
      </c>
      <c r="M4" s="7">
        <v>373848</v>
      </c>
      <c r="N4" s="39">
        <v>309233</v>
      </c>
      <c r="O4" s="7">
        <v>468902</v>
      </c>
      <c r="P4" s="7">
        <v>510473</v>
      </c>
      <c r="Q4" s="7">
        <v>553870</v>
      </c>
      <c r="R4" s="7">
        <v>584054</v>
      </c>
      <c r="S4" s="39">
        <v>529325</v>
      </c>
      <c r="T4" s="7">
        <v>607491</v>
      </c>
      <c r="U4" s="7">
        <v>650485</v>
      </c>
      <c r="V4" s="7">
        <v>678076</v>
      </c>
      <c r="W4" s="7">
        <v>695241</v>
      </c>
      <c r="X4" s="39">
        <v>657823</v>
      </c>
      <c r="Y4" s="7">
        <v>726057</v>
      </c>
      <c r="Z4" s="7">
        <v>757048</v>
      </c>
      <c r="AA4" s="7">
        <v>766221</v>
      </c>
      <c r="AB4" s="7">
        <v>766009</v>
      </c>
      <c r="AC4" s="39">
        <v>753834</v>
      </c>
      <c r="AD4" s="7">
        <v>762892</v>
      </c>
      <c r="AE4" s="7">
        <v>766018</v>
      </c>
      <c r="AF4" s="7">
        <v>785219</v>
      </c>
      <c r="AG4" s="7">
        <v>783180</v>
      </c>
      <c r="AH4" s="39">
        <v>774327</v>
      </c>
      <c r="AI4" s="7">
        <v>796219</v>
      </c>
      <c r="AJ4" s="7">
        <v>816508</v>
      </c>
      <c r="AK4" s="7">
        <v>829392</v>
      </c>
      <c r="AL4" s="7">
        <v>838856</v>
      </c>
      <c r="AM4" s="39">
        <v>820244</v>
      </c>
      <c r="AN4" s="7">
        <v>852776</v>
      </c>
      <c r="AO4" s="7"/>
    </row>
    <row r="5" spans="1:41" ht="28.5" customHeight="1">
      <c r="A5" s="34" t="s">
        <v>51</v>
      </c>
      <c r="B5" s="40">
        <v>352668</v>
      </c>
      <c r="C5" s="40">
        <v>476138</v>
      </c>
      <c r="D5" s="40">
        <v>854095</v>
      </c>
      <c r="E5" s="8">
        <v>1387240</v>
      </c>
      <c r="F5" s="8">
        <v>1519320</v>
      </c>
      <c r="G5" s="8">
        <v>1627243</v>
      </c>
      <c r="H5" s="8">
        <v>1828277</v>
      </c>
      <c r="I5" s="50">
        <v>1590520</v>
      </c>
      <c r="J5" s="8">
        <v>2135609</v>
      </c>
      <c r="K5" s="8">
        <v>2227374</v>
      </c>
      <c r="L5" s="8">
        <v>2349212</v>
      </c>
      <c r="M5" s="8">
        <v>2517459</v>
      </c>
      <c r="N5" s="50">
        <v>2307413</v>
      </c>
      <c r="O5" s="8">
        <v>2775477</v>
      </c>
      <c r="P5" s="8">
        <v>2820809</v>
      </c>
      <c r="Q5" s="8">
        <v>2878847</v>
      </c>
      <c r="R5" s="8">
        <v>3003571</v>
      </c>
      <c r="S5" s="50">
        <v>2869676</v>
      </c>
      <c r="T5" s="8">
        <v>3251518</v>
      </c>
      <c r="U5" s="8">
        <v>3229499</v>
      </c>
      <c r="V5" s="8">
        <v>3259728</v>
      </c>
      <c r="W5" s="8">
        <v>3314877</v>
      </c>
      <c r="X5" s="50">
        <v>3263905</v>
      </c>
      <c r="Y5" s="8">
        <v>3466101</v>
      </c>
      <c r="Z5" s="8">
        <v>3472710</v>
      </c>
      <c r="AA5" s="8">
        <v>3493124</v>
      </c>
      <c r="AB5" s="8">
        <v>3523203</v>
      </c>
      <c r="AC5" s="50">
        <v>3488784</v>
      </c>
      <c r="AD5" s="8">
        <v>3554875</v>
      </c>
      <c r="AE5" s="8">
        <v>3538441</v>
      </c>
      <c r="AF5" s="8">
        <v>3531030</v>
      </c>
      <c r="AG5" s="8">
        <v>3526068</v>
      </c>
      <c r="AH5" s="50">
        <v>3537603</v>
      </c>
      <c r="AI5" s="8">
        <v>3540967</v>
      </c>
      <c r="AJ5" s="8">
        <v>3551207</v>
      </c>
      <c r="AK5" s="8">
        <v>3533257</v>
      </c>
      <c r="AL5" s="8">
        <f>SUM(AL3:AL4)</f>
        <v>3521584</v>
      </c>
      <c r="AM5" s="50">
        <f>SUM(AM3:AM4)</f>
        <v>3536754</v>
      </c>
      <c r="AN5" s="8">
        <f>SUM(AN3:AN4)</f>
        <v>3531673</v>
      </c>
      <c r="AO5" s="8"/>
    </row>
    <row r="6" spans="1:41" ht="28.5" customHeight="1">
      <c r="A6" s="33" t="s">
        <v>14</v>
      </c>
      <c r="B6" s="37">
        <v>393190</v>
      </c>
      <c r="C6" s="37">
        <v>656728</v>
      </c>
      <c r="D6" s="41">
        <v>1168913</v>
      </c>
      <c r="E6" s="5">
        <v>1325108</v>
      </c>
      <c r="F6" s="5">
        <v>1399845</v>
      </c>
      <c r="G6" s="5">
        <v>1510297</v>
      </c>
      <c r="H6" s="5">
        <v>1827011</v>
      </c>
      <c r="I6" s="41">
        <v>1827011</v>
      </c>
      <c r="J6" s="5">
        <v>1914310</v>
      </c>
      <c r="K6" s="5">
        <v>1984931</v>
      </c>
      <c r="L6" s="5">
        <v>2066387</v>
      </c>
      <c r="M6" s="5">
        <v>2286191</v>
      </c>
      <c r="N6" s="41">
        <v>2286191</v>
      </c>
      <c r="O6" s="5">
        <v>2311321</v>
      </c>
      <c r="P6" s="5">
        <v>2311382</v>
      </c>
      <c r="Q6" s="5">
        <v>2342932</v>
      </c>
      <c r="R6" s="5">
        <v>2609567</v>
      </c>
      <c r="S6" s="41">
        <v>2609567</v>
      </c>
      <c r="T6" s="5">
        <v>2608101</v>
      </c>
      <c r="U6" s="5">
        <v>2591936</v>
      </c>
      <c r="V6" s="5">
        <v>2595572</v>
      </c>
      <c r="W6" s="5">
        <v>2720154</v>
      </c>
      <c r="X6" s="41">
        <v>2720154</v>
      </c>
      <c r="Y6" s="5">
        <v>2725525</v>
      </c>
      <c r="Z6" s="5">
        <v>2706080</v>
      </c>
      <c r="AA6" s="5">
        <v>2742191</v>
      </c>
      <c r="AB6" s="5">
        <v>2785016</v>
      </c>
      <c r="AC6" s="41">
        <v>2785016</v>
      </c>
      <c r="AD6" s="5">
        <v>2797114</v>
      </c>
      <c r="AE6" s="5">
        <v>2750888</v>
      </c>
      <c r="AF6" s="5">
        <v>2756402</v>
      </c>
      <c r="AG6" s="5">
        <v>2761248</v>
      </c>
      <c r="AH6" s="41">
        <v>2761248</v>
      </c>
      <c r="AI6" s="5">
        <v>2750438</v>
      </c>
      <c r="AJ6" s="5">
        <v>2720118</v>
      </c>
      <c r="AK6" s="5">
        <v>2691508</v>
      </c>
      <c r="AL6" s="5">
        <v>2685422</v>
      </c>
      <c r="AM6" s="41">
        <v>2685422</v>
      </c>
      <c r="AN6" s="5">
        <v>2672804</v>
      </c>
      <c r="AO6" s="5"/>
    </row>
    <row r="7" spans="1:41" ht="28.5" customHeight="1">
      <c r="A7" s="33" t="s">
        <v>15</v>
      </c>
      <c r="B7" s="38" t="s">
        <v>4</v>
      </c>
      <c r="C7" s="38" t="s">
        <v>4</v>
      </c>
      <c r="D7" s="39">
        <v>104735</v>
      </c>
      <c r="E7" s="7">
        <v>144408</v>
      </c>
      <c r="F7" s="7">
        <v>161866</v>
      </c>
      <c r="G7" s="7">
        <v>185319</v>
      </c>
      <c r="H7" s="7">
        <v>241317</v>
      </c>
      <c r="I7" s="39">
        <v>241317</v>
      </c>
      <c r="J7" s="7">
        <v>272920</v>
      </c>
      <c r="K7" s="7">
        <v>302735</v>
      </c>
      <c r="L7" s="7">
        <v>336137</v>
      </c>
      <c r="M7" s="7">
        <v>440802</v>
      </c>
      <c r="N7" s="39">
        <v>440802</v>
      </c>
      <c r="O7" s="7">
        <v>490735</v>
      </c>
      <c r="P7" s="7">
        <v>532724</v>
      </c>
      <c r="Q7" s="7">
        <v>573818</v>
      </c>
      <c r="R7" s="7">
        <v>592752</v>
      </c>
      <c r="S7" s="39">
        <v>592752</v>
      </c>
      <c r="T7" s="7">
        <v>631654</v>
      </c>
      <c r="U7" s="7">
        <v>671610</v>
      </c>
      <c r="V7" s="7">
        <v>682364</v>
      </c>
      <c r="W7" s="7">
        <v>716077</v>
      </c>
      <c r="X7" s="39">
        <v>716077</v>
      </c>
      <c r="Y7" s="7">
        <v>744171</v>
      </c>
      <c r="Z7" s="7">
        <v>766677</v>
      </c>
      <c r="AA7" s="7">
        <v>763886</v>
      </c>
      <c r="AB7" s="7">
        <v>766655</v>
      </c>
      <c r="AC7" s="39">
        <v>766655</v>
      </c>
      <c r="AD7" s="7">
        <v>756227</v>
      </c>
      <c r="AE7" s="7">
        <v>802585</v>
      </c>
      <c r="AF7" s="7">
        <v>801486</v>
      </c>
      <c r="AG7" s="7">
        <v>804896</v>
      </c>
      <c r="AH7" s="39">
        <v>804896</v>
      </c>
      <c r="AI7" s="7">
        <v>805368</v>
      </c>
      <c r="AJ7" s="7">
        <v>825464</v>
      </c>
      <c r="AK7" s="7">
        <v>834347</v>
      </c>
      <c r="AL7" s="7">
        <v>849623</v>
      </c>
      <c r="AM7" s="39">
        <v>849623</v>
      </c>
      <c r="AN7" s="7">
        <v>854715</v>
      </c>
      <c r="AO7" s="7"/>
    </row>
    <row r="8" spans="1:41" ht="28.5" customHeight="1">
      <c r="A8" s="34" t="s">
        <v>16</v>
      </c>
      <c r="B8" s="40">
        <v>393190</v>
      </c>
      <c r="C8" s="40">
        <v>656728</v>
      </c>
      <c r="D8" s="40">
        <v>1273648</v>
      </c>
      <c r="E8" s="8">
        <v>1469516</v>
      </c>
      <c r="F8" s="8">
        <v>1561711</v>
      </c>
      <c r="G8" s="8">
        <v>1695616</v>
      </c>
      <c r="H8" s="8">
        <v>2068328</v>
      </c>
      <c r="I8" s="50">
        <v>2068328</v>
      </c>
      <c r="J8" s="8">
        <v>2187230</v>
      </c>
      <c r="K8" s="8">
        <v>2287666</v>
      </c>
      <c r="L8" s="8">
        <v>2402524</v>
      </c>
      <c r="M8" s="8">
        <v>2726993</v>
      </c>
      <c r="N8" s="50">
        <v>2726993</v>
      </c>
      <c r="O8" s="8">
        <v>2802056</v>
      </c>
      <c r="P8" s="8">
        <v>2844106</v>
      </c>
      <c r="Q8" s="8">
        <v>2916750</v>
      </c>
      <c r="R8" s="8">
        <v>3202319</v>
      </c>
      <c r="S8" s="50">
        <v>3202319</v>
      </c>
      <c r="T8" s="8">
        <v>3239755</v>
      </c>
      <c r="U8" s="8">
        <v>3263546</v>
      </c>
      <c r="V8" s="8">
        <v>3277936</v>
      </c>
      <c r="W8" s="8">
        <v>3436231</v>
      </c>
      <c r="X8" s="50">
        <v>3436231</v>
      </c>
      <c r="Y8" s="8">
        <v>3469696</v>
      </c>
      <c r="Z8" s="8">
        <v>3472757</v>
      </c>
      <c r="AA8" s="8">
        <v>3506077</v>
      </c>
      <c r="AB8" s="8">
        <v>3551671</v>
      </c>
      <c r="AC8" s="50">
        <v>3551671</v>
      </c>
      <c r="AD8" s="8">
        <v>3553341</v>
      </c>
      <c r="AE8" s="8">
        <v>3553473</v>
      </c>
      <c r="AF8" s="8">
        <v>3557888</v>
      </c>
      <c r="AG8" s="8">
        <v>3566144</v>
      </c>
      <c r="AH8" s="50">
        <v>3566144</v>
      </c>
      <c r="AI8" s="8">
        <f>SUM(AI6:AI7)</f>
        <v>3555806</v>
      </c>
      <c r="AJ8" s="8">
        <v>3545582</v>
      </c>
      <c r="AK8" s="8">
        <v>3525855</v>
      </c>
      <c r="AL8" s="8">
        <f>SUM(AL6:AL7)</f>
        <v>3535045</v>
      </c>
      <c r="AM8" s="50">
        <f>SUM(AM6:AM7)</f>
        <v>3535045</v>
      </c>
      <c r="AN8" s="8">
        <f>SUM(AN6:AN7)</f>
        <v>3527519</v>
      </c>
      <c r="AO8" s="8"/>
    </row>
    <row r="9" spans="1:41" ht="28.5" customHeight="1">
      <c r="A9" s="33" t="s">
        <v>52</v>
      </c>
      <c r="B9" s="42">
        <v>9.9000000000000005E-2</v>
      </c>
      <c r="C9" s="42">
        <v>0.122</v>
      </c>
      <c r="D9" s="42">
        <v>5.3999999999999999E-2</v>
      </c>
      <c r="E9" s="9" t="s">
        <v>47</v>
      </c>
      <c r="F9" s="9">
        <v>4.2000000000000003E-2</v>
      </c>
      <c r="G9" s="9">
        <v>4.2999999999999997E-2</v>
      </c>
      <c r="H9" s="9">
        <v>5.7000000000000002E-2</v>
      </c>
      <c r="I9" s="42">
        <v>5.7000000000000002E-2</v>
      </c>
      <c r="J9" s="9">
        <v>6.9000000000000006E-2</v>
      </c>
      <c r="K9" s="9">
        <v>0.08</v>
      </c>
      <c r="L9" s="9">
        <v>8.5999999999999993E-2</v>
      </c>
      <c r="M9" s="9">
        <v>8.5999999999999993E-2</v>
      </c>
      <c r="N9" s="42">
        <v>8.5999999999999993E-2</v>
      </c>
      <c r="O9" s="9">
        <v>9.7000000000000003E-2</v>
      </c>
      <c r="P9" s="9">
        <v>0.108</v>
      </c>
      <c r="Q9" s="9">
        <v>0.11600000000000001</v>
      </c>
      <c r="R9" s="9">
        <v>0.122</v>
      </c>
      <c r="S9" s="42">
        <v>0.122</v>
      </c>
      <c r="T9" s="10" t="s">
        <v>5</v>
      </c>
      <c r="U9" s="10" t="s">
        <v>5</v>
      </c>
      <c r="V9" s="10" t="s">
        <v>5</v>
      </c>
      <c r="W9" s="10" t="s">
        <v>5</v>
      </c>
      <c r="X9" s="45" t="s">
        <v>5</v>
      </c>
      <c r="Y9" s="10" t="s">
        <v>5</v>
      </c>
      <c r="Z9" s="10" t="s">
        <v>5</v>
      </c>
      <c r="AA9" s="10" t="s">
        <v>5</v>
      </c>
      <c r="AB9" s="10" t="s">
        <v>5</v>
      </c>
      <c r="AC9" s="45" t="s">
        <v>5</v>
      </c>
      <c r="AD9" s="10" t="s">
        <v>5</v>
      </c>
      <c r="AE9" s="10" t="s">
        <v>5</v>
      </c>
      <c r="AF9" s="10" t="s">
        <v>5</v>
      </c>
      <c r="AG9" s="10" t="s">
        <v>5</v>
      </c>
      <c r="AH9" s="45" t="s">
        <v>5</v>
      </c>
      <c r="AI9" s="10" t="s">
        <v>5</v>
      </c>
      <c r="AJ9" s="10" t="s">
        <v>5</v>
      </c>
      <c r="AK9" s="10" t="s">
        <v>5</v>
      </c>
      <c r="AL9" s="10" t="s">
        <v>5</v>
      </c>
      <c r="AM9" s="45" t="s">
        <v>5</v>
      </c>
      <c r="AN9" s="10" t="s">
        <v>5</v>
      </c>
      <c r="AO9" s="10"/>
    </row>
    <row r="10" spans="1:41" ht="28.5" customHeight="1">
      <c r="A10" s="33" t="s">
        <v>53</v>
      </c>
      <c r="B10" s="38" t="s">
        <v>5</v>
      </c>
      <c r="C10" s="43" t="s">
        <v>5</v>
      </c>
      <c r="D10" s="43">
        <v>0</v>
      </c>
      <c r="E10" s="11" t="s">
        <v>48</v>
      </c>
      <c r="F10" s="11">
        <v>0</v>
      </c>
      <c r="G10" s="11">
        <v>0</v>
      </c>
      <c r="H10" s="11">
        <v>0</v>
      </c>
      <c r="I10" s="43">
        <v>0</v>
      </c>
      <c r="J10" s="11">
        <v>1E-3</v>
      </c>
      <c r="K10" s="11">
        <v>1E-3</v>
      </c>
      <c r="L10" s="11">
        <v>1E-3</v>
      </c>
      <c r="M10" s="11">
        <v>1E-3</v>
      </c>
      <c r="N10" s="43">
        <v>1E-3</v>
      </c>
      <c r="O10" s="11">
        <v>8.9999999999999993E-3</v>
      </c>
      <c r="P10" s="11">
        <v>2.1000000000000001E-2</v>
      </c>
      <c r="Q10" s="11">
        <v>2.9000000000000001E-2</v>
      </c>
      <c r="R10" s="11">
        <v>0.04</v>
      </c>
      <c r="S10" s="43">
        <v>0.04</v>
      </c>
      <c r="T10" s="10" t="s">
        <v>5</v>
      </c>
      <c r="U10" s="10" t="s">
        <v>5</v>
      </c>
      <c r="V10" s="10" t="s">
        <v>5</v>
      </c>
      <c r="W10" s="10" t="s">
        <v>5</v>
      </c>
      <c r="X10" s="45" t="s">
        <v>5</v>
      </c>
      <c r="Y10" s="10" t="s">
        <v>5</v>
      </c>
      <c r="Z10" s="10" t="s">
        <v>5</v>
      </c>
      <c r="AA10" s="10" t="s">
        <v>5</v>
      </c>
      <c r="AB10" s="10" t="s">
        <v>5</v>
      </c>
      <c r="AC10" s="45" t="s">
        <v>5</v>
      </c>
      <c r="AD10" s="10" t="s">
        <v>5</v>
      </c>
      <c r="AE10" s="10" t="s">
        <v>5</v>
      </c>
      <c r="AF10" s="10" t="s">
        <v>5</v>
      </c>
      <c r="AG10" s="10" t="s">
        <v>5</v>
      </c>
      <c r="AH10" s="45" t="s">
        <v>5</v>
      </c>
      <c r="AI10" s="10" t="s">
        <v>5</v>
      </c>
      <c r="AJ10" s="10" t="s">
        <v>5</v>
      </c>
      <c r="AK10" s="10" t="s">
        <v>5</v>
      </c>
      <c r="AL10" s="10" t="s">
        <v>5</v>
      </c>
      <c r="AM10" s="45" t="s">
        <v>5</v>
      </c>
      <c r="AN10" s="10" t="s">
        <v>5</v>
      </c>
      <c r="AO10" s="10"/>
    </row>
    <row r="11" spans="1:41" ht="28.5" customHeight="1">
      <c r="A11" s="34" t="s">
        <v>54</v>
      </c>
      <c r="B11" s="44">
        <v>9.9000000000000005E-2</v>
      </c>
      <c r="C11" s="44">
        <v>0.122</v>
      </c>
      <c r="D11" s="44">
        <v>5.0999999999999997E-2</v>
      </c>
      <c r="E11" s="12" t="s">
        <v>13</v>
      </c>
      <c r="F11" s="12">
        <v>3.9E-2</v>
      </c>
      <c r="G11" s="12">
        <v>3.9E-2</v>
      </c>
      <c r="H11" s="12">
        <v>5.0999999999999997E-2</v>
      </c>
      <c r="I11" s="44">
        <v>5.0999999999999997E-2</v>
      </c>
      <c r="J11" s="12">
        <v>6.0999999999999999E-2</v>
      </c>
      <c r="K11" s="12">
        <v>7.0000000000000007E-2</v>
      </c>
      <c r="L11" s="12">
        <v>7.4999999999999997E-2</v>
      </c>
      <c r="M11" s="12">
        <v>7.4999999999999997E-2</v>
      </c>
      <c r="N11" s="44">
        <v>7.4999999999999997E-2</v>
      </c>
      <c r="O11" s="12">
        <v>8.4000000000000005E-2</v>
      </c>
      <c r="P11" s="12">
        <v>9.4E-2</v>
      </c>
      <c r="Q11" s="12">
        <v>0.10100000000000001</v>
      </c>
      <c r="R11" s="12">
        <v>0.107</v>
      </c>
      <c r="S11" s="44">
        <v>0.107</v>
      </c>
      <c r="T11" s="13" t="s">
        <v>5</v>
      </c>
      <c r="U11" s="13" t="s">
        <v>5</v>
      </c>
      <c r="V11" s="13" t="s">
        <v>5</v>
      </c>
      <c r="W11" s="13" t="s">
        <v>5</v>
      </c>
      <c r="X11" s="54" t="s">
        <v>5</v>
      </c>
      <c r="Y11" s="13" t="s">
        <v>5</v>
      </c>
      <c r="Z11" s="13" t="s">
        <v>5</v>
      </c>
      <c r="AA11" s="13" t="s">
        <v>5</v>
      </c>
      <c r="AB11" s="13" t="s">
        <v>5</v>
      </c>
      <c r="AC11" s="54" t="s">
        <v>5</v>
      </c>
      <c r="AD11" s="13" t="s">
        <v>5</v>
      </c>
      <c r="AE11" s="13" t="s">
        <v>5</v>
      </c>
      <c r="AF11" s="13" t="s">
        <v>5</v>
      </c>
      <c r="AG11" s="13" t="s">
        <v>5</v>
      </c>
      <c r="AH11" s="54" t="s">
        <v>5</v>
      </c>
      <c r="AI11" s="13" t="s">
        <v>5</v>
      </c>
      <c r="AJ11" s="13" t="s">
        <v>5</v>
      </c>
      <c r="AK11" s="13" t="s">
        <v>5</v>
      </c>
      <c r="AL11" s="13" t="s">
        <v>5</v>
      </c>
      <c r="AM11" s="54" t="s">
        <v>5</v>
      </c>
      <c r="AN11" s="13" t="s">
        <v>5</v>
      </c>
      <c r="AO11" s="13"/>
    </row>
    <row r="12" spans="1:41" ht="28.5" customHeight="1">
      <c r="A12" s="33" t="s">
        <v>55</v>
      </c>
      <c r="B12" s="45" t="s">
        <v>5</v>
      </c>
      <c r="C12" s="45" t="s">
        <v>5</v>
      </c>
      <c r="D12" s="45" t="s">
        <v>5</v>
      </c>
      <c r="E12" s="10" t="s">
        <v>5</v>
      </c>
      <c r="F12" s="10" t="s">
        <v>5</v>
      </c>
      <c r="G12" s="10" t="s">
        <v>5</v>
      </c>
      <c r="H12" s="10" t="s">
        <v>5</v>
      </c>
      <c r="I12" s="45" t="s">
        <v>5</v>
      </c>
      <c r="J12" s="10" t="s">
        <v>5</v>
      </c>
      <c r="K12" s="10" t="s">
        <v>5</v>
      </c>
      <c r="L12" s="10" t="s">
        <v>5</v>
      </c>
      <c r="M12" s="9">
        <v>6.9000000000000006E-2</v>
      </c>
      <c r="N12" s="42">
        <v>6.9000000000000006E-2</v>
      </c>
      <c r="O12" s="9">
        <v>7.6999999999999999E-2</v>
      </c>
      <c r="P12" s="14">
        <v>8.4000000000000005E-2</v>
      </c>
      <c r="Q12" s="14">
        <v>9.1999999999999998E-2</v>
      </c>
      <c r="R12" s="9">
        <v>9.1999999999999998E-2</v>
      </c>
      <c r="S12" s="42">
        <v>9.1999999999999998E-2</v>
      </c>
      <c r="T12" s="9">
        <v>0.104</v>
      </c>
      <c r="U12" s="14">
        <v>0.115</v>
      </c>
      <c r="V12" s="14">
        <v>0.11600000000000001</v>
      </c>
      <c r="W12" s="14">
        <v>0.11799999999999999</v>
      </c>
      <c r="X12" s="55">
        <v>0.11799999999999999</v>
      </c>
      <c r="Y12" s="9">
        <v>0.11</v>
      </c>
      <c r="Z12" s="9">
        <v>0.10299999999999999</v>
      </c>
      <c r="AA12" s="9">
        <v>0.10199999999999999</v>
      </c>
      <c r="AB12" s="9">
        <v>0.106</v>
      </c>
      <c r="AC12" s="55">
        <v>0.106</v>
      </c>
      <c r="AD12" s="9" t="s">
        <v>77</v>
      </c>
      <c r="AE12" s="9" t="s">
        <v>77</v>
      </c>
      <c r="AF12" s="9" t="s">
        <v>90</v>
      </c>
      <c r="AG12" s="9" t="s">
        <v>79</v>
      </c>
      <c r="AH12" s="55" t="s">
        <v>79</v>
      </c>
      <c r="AI12" s="9" t="s">
        <v>92</v>
      </c>
      <c r="AJ12" s="9" t="s">
        <v>92</v>
      </c>
      <c r="AK12" s="9" t="s">
        <v>116</v>
      </c>
      <c r="AL12" s="9" t="s">
        <v>121</v>
      </c>
      <c r="AM12" s="55" t="s">
        <v>121</v>
      </c>
      <c r="AN12" s="9" t="s">
        <v>81</v>
      </c>
      <c r="AO12" s="9"/>
    </row>
    <row r="13" spans="1:41" ht="28.5" customHeight="1">
      <c r="A13" s="33" t="s">
        <v>56</v>
      </c>
      <c r="B13" s="38" t="s">
        <v>5</v>
      </c>
      <c r="C13" s="38" t="s">
        <v>5</v>
      </c>
      <c r="D13" s="38" t="s">
        <v>5</v>
      </c>
      <c r="E13" s="6" t="s">
        <v>5</v>
      </c>
      <c r="F13" s="6" t="s">
        <v>5</v>
      </c>
      <c r="G13" s="6" t="s">
        <v>5</v>
      </c>
      <c r="H13" s="6" t="s">
        <v>5</v>
      </c>
      <c r="I13" s="38" t="s">
        <v>5</v>
      </c>
      <c r="J13" s="6" t="s">
        <v>5</v>
      </c>
      <c r="K13" s="6" t="s">
        <v>5</v>
      </c>
      <c r="L13" s="6" t="s">
        <v>5</v>
      </c>
      <c r="M13" s="11">
        <v>1E-3</v>
      </c>
      <c r="N13" s="43">
        <v>1E-3</v>
      </c>
      <c r="O13" s="11">
        <v>8.0000000000000002E-3</v>
      </c>
      <c r="P13" s="11">
        <v>1.6E-2</v>
      </c>
      <c r="Q13" s="11">
        <v>2.1999999999999999E-2</v>
      </c>
      <c r="R13" s="11">
        <v>2.9000000000000001E-2</v>
      </c>
      <c r="S13" s="43">
        <v>2.9000000000000001E-2</v>
      </c>
      <c r="T13" s="9">
        <v>3.6999999999999998E-2</v>
      </c>
      <c r="U13" s="11">
        <v>4.1000000000000002E-2</v>
      </c>
      <c r="V13" s="11">
        <v>4.2999999999999997E-2</v>
      </c>
      <c r="W13" s="11">
        <v>4.5999999999999999E-2</v>
      </c>
      <c r="X13" s="43">
        <v>4.5999999999999999E-2</v>
      </c>
      <c r="Y13" s="9">
        <v>7.8E-2</v>
      </c>
      <c r="Z13" s="9">
        <v>6.8000000000000005E-2</v>
      </c>
      <c r="AA13" s="9">
        <v>6.4000000000000001E-2</v>
      </c>
      <c r="AB13" s="9">
        <v>7.0000000000000007E-2</v>
      </c>
      <c r="AC13" s="43">
        <v>7.0000000000000007E-2</v>
      </c>
      <c r="AD13" s="9" t="s">
        <v>78</v>
      </c>
      <c r="AE13" s="9" t="s">
        <v>80</v>
      </c>
      <c r="AF13" s="9" t="s">
        <v>91</v>
      </c>
      <c r="AG13" s="9" t="s">
        <v>102</v>
      </c>
      <c r="AH13" s="43" t="s">
        <v>102</v>
      </c>
      <c r="AI13" s="9" t="s">
        <v>105</v>
      </c>
      <c r="AJ13" s="9" t="s">
        <v>109</v>
      </c>
      <c r="AK13" s="9" t="s">
        <v>103</v>
      </c>
      <c r="AL13" s="9" t="s">
        <v>77</v>
      </c>
      <c r="AM13" s="43" t="s">
        <v>77</v>
      </c>
      <c r="AN13" s="9" t="s">
        <v>127</v>
      </c>
      <c r="AO13" s="9"/>
    </row>
    <row r="14" spans="1:41" ht="28.5" customHeight="1">
      <c r="A14" s="34" t="s">
        <v>57</v>
      </c>
      <c r="B14" s="45" t="s">
        <v>5</v>
      </c>
      <c r="C14" s="45" t="s">
        <v>5</v>
      </c>
      <c r="D14" s="45" t="s">
        <v>5</v>
      </c>
      <c r="E14" s="10" t="s">
        <v>5</v>
      </c>
      <c r="F14" s="10" t="s">
        <v>5</v>
      </c>
      <c r="G14" s="10" t="s">
        <v>5</v>
      </c>
      <c r="H14" s="10" t="s">
        <v>5</v>
      </c>
      <c r="I14" s="45" t="s">
        <v>5</v>
      </c>
      <c r="J14" s="10" t="s">
        <v>5</v>
      </c>
      <c r="K14" s="10" t="s">
        <v>5</v>
      </c>
      <c r="L14" s="10" t="s">
        <v>5</v>
      </c>
      <c r="M14" s="12">
        <v>0.06</v>
      </c>
      <c r="N14" s="44">
        <v>0.06</v>
      </c>
      <c r="O14" s="12">
        <v>6.6000000000000003E-2</v>
      </c>
      <c r="P14" s="15">
        <v>7.2999999999999995E-2</v>
      </c>
      <c r="Q14" s="15">
        <v>0.08</v>
      </c>
      <c r="R14" s="12">
        <v>0.08</v>
      </c>
      <c r="S14" s="44">
        <v>0.08</v>
      </c>
      <c r="T14" s="16">
        <v>9.0999999999999998E-2</v>
      </c>
      <c r="U14" s="17">
        <v>0.1</v>
      </c>
      <c r="V14" s="17">
        <v>0.10199999999999999</v>
      </c>
      <c r="W14" s="17">
        <v>0.10299999999999999</v>
      </c>
      <c r="X14" s="56">
        <v>0.10299999999999999</v>
      </c>
      <c r="Y14" s="16">
        <v>9.6000000000000002E-2</v>
      </c>
      <c r="Z14" s="16">
        <v>9.0999999999999998E-2</v>
      </c>
      <c r="AA14" s="16">
        <v>9.4E-2</v>
      </c>
      <c r="AB14" s="16">
        <v>9.8000000000000004E-2</v>
      </c>
      <c r="AC14" s="56">
        <v>9.8000000000000004E-2</v>
      </c>
      <c r="AD14" s="16" t="s">
        <v>79</v>
      </c>
      <c r="AE14" s="16" t="s">
        <v>81</v>
      </c>
      <c r="AF14" s="16" t="s">
        <v>92</v>
      </c>
      <c r="AG14" s="16" t="s">
        <v>103</v>
      </c>
      <c r="AH14" s="59" t="s">
        <v>103</v>
      </c>
      <c r="AI14" s="16" t="s">
        <v>106</v>
      </c>
      <c r="AJ14" s="16" t="s">
        <v>110</v>
      </c>
      <c r="AK14" s="16" t="s">
        <v>92</v>
      </c>
      <c r="AL14" s="16" t="s">
        <v>77</v>
      </c>
      <c r="AM14" s="59" t="s">
        <v>77</v>
      </c>
      <c r="AN14" s="16" t="s">
        <v>116</v>
      </c>
      <c r="AO14" s="16"/>
    </row>
    <row r="15" spans="1:41" ht="28.5" customHeight="1">
      <c r="A15" s="33" t="s">
        <v>58</v>
      </c>
      <c r="B15" s="46">
        <v>29.6</v>
      </c>
      <c r="C15" s="46">
        <v>30.2</v>
      </c>
      <c r="D15" s="46">
        <v>35.9</v>
      </c>
      <c r="E15" s="18">
        <v>37.200000000000003</v>
      </c>
      <c r="F15" s="18">
        <v>37.6</v>
      </c>
      <c r="G15" s="19">
        <v>38</v>
      </c>
      <c r="H15" s="18">
        <v>38.299999999999997</v>
      </c>
      <c r="I15" s="46">
        <v>37.799999999999997</v>
      </c>
      <c r="J15" s="18">
        <v>37.299999999999997</v>
      </c>
      <c r="K15" s="18">
        <v>39.299999999999997</v>
      </c>
      <c r="L15" s="18">
        <v>40.299999999999997</v>
      </c>
      <c r="M15" s="18">
        <v>40.700000000000003</v>
      </c>
      <c r="N15" s="46">
        <v>39.4</v>
      </c>
      <c r="O15" s="18">
        <v>40.200000000000003</v>
      </c>
      <c r="P15" s="19">
        <v>40</v>
      </c>
      <c r="Q15" s="19">
        <v>40.299999999999997</v>
      </c>
      <c r="R15" s="18">
        <v>40.700000000000003</v>
      </c>
      <c r="S15" s="46">
        <v>40.299999999999997</v>
      </c>
      <c r="T15" s="19">
        <v>42</v>
      </c>
      <c r="U15" s="20">
        <v>41.9</v>
      </c>
      <c r="V15" s="18" t="s">
        <v>27</v>
      </c>
      <c r="W15" s="18" t="s">
        <v>32</v>
      </c>
      <c r="X15" s="46" t="s">
        <v>34</v>
      </c>
      <c r="Y15" s="19" t="s">
        <v>39</v>
      </c>
      <c r="Z15" s="19" t="s">
        <v>44</v>
      </c>
      <c r="AA15" s="19" t="s">
        <v>62</v>
      </c>
      <c r="AB15" s="19" t="s">
        <v>66</v>
      </c>
      <c r="AC15" s="46" t="s">
        <v>68</v>
      </c>
      <c r="AD15" s="19" t="s">
        <v>83</v>
      </c>
      <c r="AE15" s="19" t="s">
        <v>88</v>
      </c>
      <c r="AF15" s="19" t="s">
        <v>93</v>
      </c>
      <c r="AG15" s="19" t="s">
        <v>98</v>
      </c>
      <c r="AH15" s="46" t="s">
        <v>100</v>
      </c>
      <c r="AI15" s="19" t="s">
        <v>98</v>
      </c>
      <c r="AJ15" s="19" t="s">
        <v>111</v>
      </c>
      <c r="AK15" s="19" t="s">
        <v>117</v>
      </c>
      <c r="AL15" s="19" t="s">
        <v>122</v>
      </c>
      <c r="AM15" s="46" t="s">
        <v>123</v>
      </c>
      <c r="AN15" s="19" t="s">
        <v>128</v>
      </c>
      <c r="AO15" s="19"/>
    </row>
    <row r="16" spans="1:41" ht="28.5" customHeight="1">
      <c r="A16" s="33" t="s">
        <v>59</v>
      </c>
      <c r="B16" s="38" t="s">
        <v>6</v>
      </c>
      <c r="C16" s="38" t="s">
        <v>6</v>
      </c>
      <c r="D16" s="47" t="s">
        <v>22</v>
      </c>
      <c r="E16" s="6">
        <v>7.7</v>
      </c>
      <c r="F16" s="6">
        <v>8.6</v>
      </c>
      <c r="G16" s="6">
        <v>8.6</v>
      </c>
      <c r="H16" s="6">
        <v>7.9</v>
      </c>
      <c r="I16" s="38">
        <v>8.4</v>
      </c>
      <c r="J16" s="6">
        <v>8.5</v>
      </c>
      <c r="K16" s="6">
        <v>8.5</v>
      </c>
      <c r="L16" s="6">
        <v>8.6</v>
      </c>
      <c r="M16" s="6">
        <v>8.6</v>
      </c>
      <c r="N16" s="38">
        <v>8.6</v>
      </c>
      <c r="O16" s="6">
        <v>8.6</v>
      </c>
      <c r="P16" s="6">
        <v>8.9</v>
      </c>
      <c r="Q16" s="6">
        <v>9.3000000000000007</v>
      </c>
      <c r="R16" s="6">
        <v>9.6999999999999993</v>
      </c>
      <c r="S16" s="38">
        <v>9.1999999999999993</v>
      </c>
      <c r="T16" s="6">
        <v>10.6</v>
      </c>
      <c r="U16" s="21">
        <v>10.9</v>
      </c>
      <c r="V16" s="6" t="s">
        <v>28</v>
      </c>
      <c r="W16" s="6" t="s">
        <v>31</v>
      </c>
      <c r="X16" s="38" t="s">
        <v>28</v>
      </c>
      <c r="Y16" s="6" t="s">
        <v>40</v>
      </c>
      <c r="Z16" s="6" t="s">
        <v>45</v>
      </c>
      <c r="AA16" s="6" t="s">
        <v>63</v>
      </c>
      <c r="AB16" s="6" t="s">
        <v>67</v>
      </c>
      <c r="AC16" s="38" t="s">
        <v>69</v>
      </c>
      <c r="AD16" s="6" t="s">
        <v>82</v>
      </c>
      <c r="AE16" s="6" t="s">
        <v>87</v>
      </c>
      <c r="AF16" s="6" t="s">
        <v>94</v>
      </c>
      <c r="AG16" s="6" t="s">
        <v>94</v>
      </c>
      <c r="AH16" s="38" t="s">
        <v>94</v>
      </c>
      <c r="AI16" s="6" t="s">
        <v>87</v>
      </c>
      <c r="AJ16" s="6" t="s">
        <v>112</v>
      </c>
      <c r="AK16" s="6" t="s">
        <v>118</v>
      </c>
      <c r="AL16" s="6" t="s">
        <v>82</v>
      </c>
      <c r="AM16" s="38" t="s">
        <v>118</v>
      </c>
      <c r="AN16" s="6" t="s">
        <v>129</v>
      </c>
      <c r="AO16" s="6"/>
    </row>
    <row r="17" spans="1:41" ht="28.5" customHeight="1" thickBot="1">
      <c r="A17" s="34" t="s">
        <v>60</v>
      </c>
      <c r="B17" s="48">
        <v>29.6</v>
      </c>
      <c r="C17" s="48">
        <v>30.2</v>
      </c>
      <c r="D17" s="48">
        <v>34.299999999999997</v>
      </c>
      <c r="E17" s="22">
        <v>34.4</v>
      </c>
      <c r="F17" s="22">
        <v>34.700000000000003</v>
      </c>
      <c r="G17" s="22">
        <v>34.9</v>
      </c>
      <c r="H17" s="22">
        <v>34.799999999999997</v>
      </c>
      <c r="I17" s="48">
        <v>34.700000000000003</v>
      </c>
      <c r="J17" s="22">
        <v>33.799999999999997</v>
      </c>
      <c r="K17" s="22">
        <v>35.299999999999997</v>
      </c>
      <c r="L17" s="23">
        <v>36</v>
      </c>
      <c r="M17" s="22">
        <v>35.9</v>
      </c>
      <c r="N17" s="48">
        <v>35.299999999999997</v>
      </c>
      <c r="O17" s="22">
        <v>34.9</v>
      </c>
      <c r="P17" s="22">
        <v>34.299999999999997</v>
      </c>
      <c r="Q17" s="23">
        <v>34.299999999999997</v>
      </c>
      <c r="R17" s="23">
        <v>34.700000000000003</v>
      </c>
      <c r="S17" s="51">
        <v>34.6</v>
      </c>
      <c r="T17" s="23">
        <v>36.1</v>
      </c>
      <c r="U17" s="24">
        <v>35.6</v>
      </c>
      <c r="V17" s="22" t="s">
        <v>29</v>
      </c>
      <c r="W17" s="22" t="s">
        <v>33</v>
      </c>
      <c r="X17" s="48" t="s">
        <v>35</v>
      </c>
      <c r="Y17" s="23" t="s">
        <v>41</v>
      </c>
      <c r="Z17" s="23" t="s">
        <v>46</v>
      </c>
      <c r="AA17" s="23" t="s">
        <v>64</v>
      </c>
      <c r="AB17" s="23" t="s">
        <v>70</v>
      </c>
      <c r="AC17" s="48" t="s">
        <v>71</v>
      </c>
      <c r="AD17" s="23" t="s">
        <v>84</v>
      </c>
      <c r="AE17" s="23" t="s">
        <v>85</v>
      </c>
      <c r="AF17" s="23" t="s">
        <v>95</v>
      </c>
      <c r="AG17" s="23" t="s">
        <v>99</v>
      </c>
      <c r="AH17" s="48" t="s">
        <v>101</v>
      </c>
      <c r="AI17" s="23" t="s">
        <v>107</v>
      </c>
      <c r="AJ17" s="23" t="s">
        <v>113</v>
      </c>
      <c r="AK17" s="23" t="s">
        <v>119</v>
      </c>
      <c r="AL17" s="23" t="s">
        <v>125</v>
      </c>
      <c r="AM17" s="48" t="s">
        <v>124</v>
      </c>
      <c r="AN17" s="23" t="s">
        <v>130</v>
      </c>
      <c r="AO17" s="23"/>
    </row>
    <row r="18" spans="1:41" s="26" customFormat="1" ht="28.5" customHeight="1" thickBot="1">
      <c r="A18" s="35" t="s">
        <v>96</v>
      </c>
      <c r="B18" s="49" t="s">
        <v>5</v>
      </c>
      <c r="C18" s="49" t="s">
        <v>5</v>
      </c>
      <c r="D18" s="49" t="s">
        <v>5</v>
      </c>
      <c r="E18" s="27" t="s">
        <v>5</v>
      </c>
      <c r="F18" s="27" t="s">
        <v>5</v>
      </c>
      <c r="G18" s="27" t="s">
        <v>5</v>
      </c>
      <c r="H18" s="27" t="s">
        <v>5</v>
      </c>
      <c r="I18" s="49" t="s">
        <v>5</v>
      </c>
      <c r="J18" s="27" t="s">
        <v>5</v>
      </c>
      <c r="K18" s="27" t="s">
        <v>5</v>
      </c>
      <c r="L18" s="27" t="s">
        <v>5</v>
      </c>
      <c r="M18" s="27" t="s">
        <v>5</v>
      </c>
      <c r="N18" s="49" t="s">
        <v>5</v>
      </c>
      <c r="O18" s="27" t="s">
        <v>5</v>
      </c>
      <c r="P18" s="28">
        <v>55421</v>
      </c>
      <c r="Q18" s="28">
        <v>35538</v>
      </c>
      <c r="R18" s="28">
        <v>29325</v>
      </c>
      <c r="S18" s="52">
        <v>29325</v>
      </c>
      <c r="T18" s="28">
        <v>29037</v>
      </c>
      <c r="U18" s="29">
        <v>40853</v>
      </c>
      <c r="V18" s="28">
        <v>59806</v>
      </c>
      <c r="W18" s="28">
        <v>95870</v>
      </c>
      <c r="X18" s="52">
        <v>95870</v>
      </c>
      <c r="Y18" s="28">
        <v>119921</v>
      </c>
      <c r="Z18" s="28">
        <v>129736</v>
      </c>
      <c r="AA18" s="28">
        <v>136459</v>
      </c>
      <c r="AB18" s="28">
        <v>142651</v>
      </c>
      <c r="AC18" s="52">
        <v>142651</v>
      </c>
      <c r="AD18" s="28">
        <v>143651</v>
      </c>
      <c r="AE18" s="28">
        <v>142171</v>
      </c>
      <c r="AF18" s="58">
        <v>144288</v>
      </c>
      <c r="AG18" s="28">
        <v>144887</v>
      </c>
      <c r="AH18" s="52">
        <v>144887</v>
      </c>
      <c r="AI18" s="28">
        <v>140227</v>
      </c>
      <c r="AJ18" s="28">
        <v>136324</v>
      </c>
      <c r="AK18" s="28">
        <v>132301</v>
      </c>
      <c r="AL18" s="28">
        <v>131626</v>
      </c>
      <c r="AM18" s="52">
        <v>131626</v>
      </c>
      <c r="AN18" s="28">
        <v>131450</v>
      </c>
      <c r="AO18" s="28"/>
    </row>
    <row r="19" spans="1:41" s="26" customFormat="1" ht="28.5" customHeight="1" thickBot="1">
      <c r="A19" s="35" t="s">
        <v>42</v>
      </c>
      <c r="B19" s="49" t="s">
        <v>5</v>
      </c>
      <c r="C19" s="49" t="s">
        <v>5</v>
      </c>
      <c r="D19" s="49" t="s">
        <v>5</v>
      </c>
      <c r="E19" s="27" t="s">
        <v>5</v>
      </c>
      <c r="F19" s="27" t="s">
        <v>5</v>
      </c>
      <c r="G19" s="27" t="s">
        <v>5</v>
      </c>
      <c r="H19" s="27" t="s">
        <v>5</v>
      </c>
      <c r="I19" s="49" t="s">
        <v>5</v>
      </c>
      <c r="J19" s="27" t="s">
        <v>5</v>
      </c>
      <c r="K19" s="27" t="s">
        <v>5</v>
      </c>
      <c r="L19" s="27" t="s">
        <v>5</v>
      </c>
      <c r="M19" s="27" t="s">
        <v>5</v>
      </c>
      <c r="N19" s="49" t="s">
        <v>5</v>
      </c>
      <c r="O19" s="27" t="s">
        <v>5</v>
      </c>
      <c r="P19" s="29" t="s">
        <v>5</v>
      </c>
      <c r="Q19" s="29" t="s">
        <v>5</v>
      </c>
      <c r="R19" s="29" t="s">
        <v>5</v>
      </c>
      <c r="S19" s="53" t="s">
        <v>5</v>
      </c>
      <c r="T19" s="28">
        <v>5200</v>
      </c>
      <c r="U19" s="28">
        <v>10189</v>
      </c>
      <c r="V19" s="28">
        <v>15166</v>
      </c>
      <c r="W19" s="28">
        <v>25615</v>
      </c>
      <c r="X19" s="52">
        <v>25615</v>
      </c>
      <c r="Y19" s="29">
        <v>35530</v>
      </c>
      <c r="Z19" s="28">
        <v>42522</v>
      </c>
      <c r="AA19" s="28">
        <v>54004</v>
      </c>
      <c r="AB19" s="28">
        <v>73190</v>
      </c>
      <c r="AC19" s="52">
        <v>73190</v>
      </c>
      <c r="AD19" s="28">
        <v>88674</v>
      </c>
      <c r="AE19" s="28">
        <v>99069</v>
      </c>
      <c r="AF19" s="28">
        <v>117327</v>
      </c>
      <c r="AG19" s="28">
        <v>150199</v>
      </c>
      <c r="AH19" s="52">
        <v>150199</v>
      </c>
      <c r="AI19" s="28">
        <v>173187</v>
      </c>
      <c r="AJ19" s="28">
        <v>187628</v>
      </c>
      <c r="AK19" s="28">
        <v>208518</v>
      </c>
      <c r="AL19" s="28">
        <v>234625</v>
      </c>
      <c r="AM19" s="52">
        <v>234625</v>
      </c>
      <c r="AN19" s="28">
        <v>255205</v>
      </c>
      <c r="AO19" s="28"/>
    </row>
    <row r="20" spans="1:41" ht="28.5" customHeight="1">
      <c r="A20" s="1"/>
      <c r="B20" s="2"/>
      <c r="C20" s="2"/>
      <c r="D20" s="2"/>
      <c r="E20" s="2"/>
      <c r="F20" s="2"/>
      <c r="G20" s="2"/>
      <c r="H20" s="2"/>
      <c r="I20" s="2"/>
      <c r="J20" s="2"/>
      <c r="K20" s="2"/>
      <c r="M20" s="2"/>
      <c r="N20" s="2"/>
      <c r="O20" s="25"/>
      <c r="P20" s="2"/>
      <c r="R20" s="2"/>
      <c r="S20" s="2"/>
      <c r="T20" s="2"/>
      <c r="U20" s="2"/>
      <c r="V20" s="2"/>
      <c r="W20" s="2"/>
      <c r="X20" s="2"/>
      <c r="Y20" s="2"/>
      <c r="Z20" s="2"/>
      <c r="AA20" s="2"/>
      <c r="AB20" s="2"/>
      <c r="AC20" s="2"/>
      <c r="AD20" s="2"/>
      <c r="AE20" s="2"/>
      <c r="AF20" s="2"/>
      <c r="AG20" s="2"/>
      <c r="AH20" s="2"/>
      <c r="AI20" s="2"/>
      <c r="AJ20" s="2"/>
      <c r="AK20" s="2"/>
      <c r="AM20" s="30"/>
      <c r="AN20" s="2"/>
      <c r="AO20" s="2"/>
    </row>
    <row r="21" spans="1:41" ht="27" customHeight="1">
      <c r="A21" s="63" t="s">
        <v>25</v>
      </c>
      <c r="B21" s="63"/>
      <c r="C21" s="63"/>
      <c r="D21" s="63"/>
      <c r="E21" s="63"/>
      <c r="F21" s="63"/>
      <c r="G21" s="63"/>
      <c r="H21" s="63"/>
      <c r="I21" s="63"/>
      <c r="J21" s="63"/>
      <c r="K21" s="63"/>
      <c r="L21" s="63"/>
      <c r="M21" s="63"/>
      <c r="N21" s="2"/>
      <c r="O21" s="2"/>
      <c r="P21" s="2"/>
      <c r="R21" s="2"/>
      <c r="S21" s="2"/>
      <c r="T21" s="2"/>
      <c r="U21" s="2"/>
      <c r="V21" s="2"/>
      <c r="W21" s="2"/>
      <c r="X21" s="2"/>
      <c r="Y21" s="2"/>
      <c r="Z21" s="2"/>
      <c r="AA21" s="2"/>
      <c r="AB21" s="2"/>
      <c r="AC21" s="2"/>
      <c r="AD21" s="2"/>
      <c r="AE21" s="2"/>
      <c r="AF21" s="2"/>
      <c r="AG21" s="2"/>
      <c r="AH21" s="2"/>
      <c r="AI21" s="2"/>
      <c r="AJ21" s="2"/>
      <c r="AK21" s="2"/>
      <c r="AN21" s="2"/>
      <c r="AO21" s="2"/>
    </row>
    <row r="22" spans="1:41" ht="25.5" customHeight="1">
      <c r="A22" s="63" t="s">
        <v>76</v>
      </c>
      <c r="B22" s="63"/>
      <c r="C22" s="63"/>
      <c r="D22" s="63"/>
      <c r="E22" s="63"/>
      <c r="F22" s="63"/>
      <c r="G22" s="63"/>
      <c r="H22" s="63"/>
      <c r="I22" s="63"/>
      <c r="J22" s="63"/>
      <c r="K22" s="63"/>
      <c r="L22" s="63"/>
      <c r="M22" s="63"/>
      <c r="N22" s="2"/>
      <c r="O22" s="2"/>
      <c r="P22" s="2"/>
      <c r="R22" s="2"/>
      <c r="S22" s="2"/>
      <c r="T22" s="2"/>
      <c r="U22" s="2"/>
      <c r="V22" s="2"/>
      <c r="W22" s="2"/>
      <c r="X22" s="2"/>
      <c r="Y22" s="2"/>
      <c r="Z22" s="2"/>
      <c r="AA22" s="2"/>
      <c r="AB22" s="2"/>
      <c r="AC22" s="2"/>
      <c r="AD22" s="2"/>
      <c r="AE22" s="2"/>
      <c r="AF22" s="2"/>
      <c r="AG22" s="2"/>
      <c r="AH22" s="2"/>
      <c r="AI22" s="2"/>
      <c r="AJ22" s="2"/>
      <c r="AK22" s="2"/>
      <c r="AN22" s="2"/>
      <c r="AO22" s="2"/>
    </row>
    <row r="23" spans="1:41" ht="26.25" customHeight="1">
      <c r="A23" s="63" t="s">
        <v>12</v>
      </c>
      <c r="B23" s="63"/>
      <c r="C23" s="63"/>
      <c r="D23" s="63"/>
      <c r="E23" s="63"/>
      <c r="F23" s="63"/>
      <c r="G23" s="63"/>
      <c r="H23" s="63"/>
      <c r="I23" s="63"/>
      <c r="J23" s="63"/>
      <c r="K23" s="2"/>
      <c r="M23" s="2"/>
      <c r="N23" s="2"/>
      <c r="O23" s="2"/>
      <c r="P23" s="2"/>
      <c r="R23" s="2"/>
      <c r="S23" s="2"/>
      <c r="T23" s="2"/>
      <c r="U23" s="2"/>
      <c r="V23" s="2"/>
      <c r="W23" s="2"/>
      <c r="X23" s="2"/>
      <c r="Y23" s="2"/>
      <c r="Z23" s="2"/>
      <c r="AA23" s="2"/>
      <c r="AB23" s="2"/>
      <c r="AC23" s="2"/>
      <c r="AD23" s="2"/>
      <c r="AE23" s="2"/>
      <c r="AF23" s="2"/>
      <c r="AG23" s="2"/>
      <c r="AH23" s="2"/>
      <c r="AI23" s="2"/>
      <c r="AJ23" s="2"/>
      <c r="AK23" s="2"/>
      <c r="AN23" s="2"/>
      <c r="AO23" s="2"/>
    </row>
    <row r="24" spans="1:41" ht="30.75" customHeight="1">
      <c r="A24" s="63" t="s">
        <v>37</v>
      </c>
      <c r="B24" s="63"/>
      <c r="C24" s="63"/>
      <c r="D24" s="63"/>
      <c r="E24" s="63"/>
      <c r="F24" s="63"/>
      <c r="G24" s="63"/>
      <c r="H24" s="63"/>
      <c r="I24" s="63"/>
      <c r="J24" s="63"/>
      <c r="K24" s="63"/>
      <c r="L24" s="63"/>
      <c r="M24" s="63"/>
      <c r="N24" s="2"/>
      <c r="O24" s="2"/>
      <c r="P24" s="2"/>
      <c r="R24" s="2"/>
      <c r="S24" s="2"/>
      <c r="T24" s="2"/>
      <c r="U24" s="2"/>
      <c r="V24" s="2"/>
      <c r="W24" s="2"/>
      <c r="X24" s="2"/>
      <c r="Y24" s="2"/>
      <c r="Z24" s="2"/>
      <c r="AA24" s="2"/>
      <c r="AB24" s="2"/>
      <c r="AC24" s="2"/>
      <c r="AD24" s="2"/>
      <c r="AE24" s="2"/>
      <c r="AF24" s="2"/>
      <c r="AG24" s="2"/>
      <c r="AH24" s="2"/>
      <c r="AI24" s="2"/>
      <c r="AJ24" s="2"/>
      <c r="AK24" s="2"/>
      <c r="AN24" s="2"/>
      <c r="AO24" s="2"/>
    </row>
    <row r="25" spans="1:41" ht="30.75" customHeight="1">
      <c r="A25" s="63" t="s">
        <v>75</v>
      </c>
      <c r="B25" s="63"/>
      <c r="C25" s="63"/>
      <c r="D25" s="63"/>
      <c r="E25" s="63"/>
      <c r="F25" s="63"/>
      <c r="G25" s="63"/>
      <c r="H25" s="63"/>
      <c r="I25" s="63"/>
      <c r="J25" s="63"/>
      <c r="K25" s="63"/>
      <c r="L25" s="63"/>
      <c r="M25" s="63"/>
      <c r="N25" s="2"/>
      <c r="O25" s="2"/>
      <c r="P25" s="2"/>
      <c r="R25" s="2"/>
      <c r="S25" s="2"/>
      <c r="T25" s="2"/>
      <c r="U25" s="2"/>
      <c r="V25" s="2"/>
      <c r="W25" s="2"/>
      <c r="X25" s="2"/>
      <c r="Y25" s="2"/>
      <c r="Z25" s="2"/>
      <c r="AA25" s="2"/>
      <c r="AB25" s="2"/>
      <c r="AC25" s="2"/>
      <c r="AD25" s="2"/>
      <c r="AE25" s="2"/>
      <c r="AF25" s="2"/>
      <c r="AG25" s="2"/>
      <c r="AH25" s="2"/>
      <c r="AI25" s="2"/>
      <c r="AJ25" s="2"/>
      <c r="AK25" s="2"/>
      <c r="AN25" s="2"/>
      <c r="AO25" s="2"/>
    </row>
    <row r="26" spans="1:41" ht="30.75" customHeight="1">
      <c r="A26" s="63" t="s">
        <v>20</v>
      </c>
      <c r="B26" s="63"/>
      <c r="C26" s="63"/>
      <c r="D26" s="63"/>
      <c r="E26" s="63"/>
      <c r="F26" s="63"/>
      <c r="G26" s="63"/>
      <c r="H26" s="63"/>
      <c r="I26" s="63"/>
      <c r="J26" s="63"/>
      <c r="K26" s="63"/>
      <c r="L26" s="63"/>
      <c r="M26" s="63"/>
      <c r="N26" s="2"/>
      <c r="O26" s="2"/>
      <c r="P26" s="2"/>
      <c r="R26" s="2"/>
      <c r="S26" s="2"/>
      <c r="T26" s="2"/>
      <c r="U26" s="2"/>
      <c r="V26" s="2"/>
      <c r="W26" s="2"/>
      <c r="X26" s="2"/>
      <c r="Y26" s="2"/>
      <c r="Z26" s="2"/>
      <c r="AA26" s="2"/>
      <c r="AB26" s="2"/>
      <c r="AC26" s="2"/>
      <c r="AD26" s="2"/>
      <c r="AE26" s="2"/>
      <c r="AF26" s="2"/>
      <c r="AG26" s="2"/>
      <c r="AH26" s="2"/>
      <c r="AI26" s="2"/>
      <c r="AJ26" s="2"/>
      <c r="AK26" s="2"/>
      <c r="AN26" s="2"/>
      <c r="AO26" s="2"/>
    </row>
    <row r="27" spans="1:41" ht="24.75" customHeight="1">
      <c r="A27" s="63" t="s">
        <v>74</v>
      </c>
      <c r="B27" s="63"/>
      <c r="C27" s="63"/>
      <c r="D27" s="63"/>
      <c r="E27" s="63"/>
      <c r="F27" s="63"/>
      <c r="G27" s="63"/>
      <c r="H27" s="63"/>
      <c r="I27" s="63"/>
      <c r="J27" s="63"/>
      <c r="K27" s="63"/>
      <c r="L27" s="63"/>
      <c r="M27" s="63"/>
      <c r="N27" s="2"/>
      <c r="O27" s="2"/>
      <c r="P27" s="2"/>
      <c r="R27" s="2"/>
      <c r="S27" s="2"/>
      <c r="T27" s="2"/>
      <c r="U27" s="2"/>
      <c r="V27" s="2"/>
      <c r="W27" s="2"/>
      <c r="X27" s="2"/>
      <c r="Y27" s="2"/>
      <c r="Z27" s="2"/>
      <c r="AA27" s="2"/>
      <c r="AB27" s="2"/>
      <c r="AC27" s="2"/>
      <c r="AD27" s="2"/>
      <c r="AE27" s="2"/>
      <c r="AF27" s="2"/>
      <c r="AG27" s="2"/>
      <c r="AH27" s="2"/>
      <c r="AI27" s="2"/>
      <c r="AJ27" s="2"/>
      <c r="AK27" s="2"/>
      <c r="AN27" s="2"/>
      <c r="AO27" s="2"/>
    </row>
    <row r="28" spans="1:41" ht="59.25" customHeight="1">
      <c r="A28" s="63" t="s">
        <v>86</v>
      </c>
      <c r="B28" s="63"/>
      <c r="C28" s="63"/>
      <c r="D28" s="63"/>
      <c r="E28" s="63"/>
      <c r="F28" s="63"/>
      <c r="G28" s="63"/>
      <c r="H28" s="63"/>
      <c r="I28" s="63"/>
      <c r="J28" s="63"/>
      <c r="K28" s="63"/>
      <c r="L28" s="63"/>
      <c r="M28" s="63"/>
      <c r="N28" s="2"/>
      <c r="O28" s="2"/>
      <c r="P28" s="2"/>
      <c r="R28" s="2"/>
      <c r="S28" s="2"/>
      <c r="T28" s="2"/>
      <c r="U28" s="2"/>
      <c r="V28" s="2"/>
      <c r="W28" s="2"/>
      <c r="X28" s="2"/>
      <c r="Y28" s="2"/>
      <c r="Z28" s="2"/>
      <c r="AA28" s="2"/>
      <c r="AB28" s="2"/>
      <c r="AC28" s="2"/>
      <c r="AD28" s="2"/>
      <c r="AE28" s="2"/>
      <c r="AF28" s="2"/>
      <c r="AG28" s="2"/>
      <c r="AH28" s="2"/>
      <c r="AI28" s="2"/>
      <c r="AJ28" s="2"/>
      <c r="AK28" s="2"/>
      <c r="AN28" s="2"/>
      <c r="AO28" s="2"/>
    </row>
    <row r="29" spans="1:41" ht="28.5" customHeight="1">
      <c r="A29" s="63" t="s">
        <v>36</v>
      </c>
      <c r="B29" s="63"/>
      <c r="C29" s="63"/>
      <c r="D29" s="63"/>
      <c r="E29" s="63"/>
      <c r="F29" s="63"/>
      <c r="G29" s="63"/>
      <c r="H29" s="63"/>
      <c r="I29" s="63"/>
      <c r="J29" s="63"/>
      <c r="K29" s="2"/>
      <c r="M29" s="2"/>
      <c r="N29" s="2"/>
      <c r="O29" s="2"/>
      <c r="P29" s="2"/>
      <c r="R29" s="2"/>
      <c r="S29" s="2"/>
      <c r="T29" s="2"/>
      <c r="U29" s="2"/>
      <c r="V29" s="2"/>
      <c r="W29" s="2"/>
      <c r="X29" s="2"/>
      <c r="Y29" s="2"/>
      <c r="Z29" s="2"/>
      <c r="AA29" s="2"/>
      <c r="AB29" s="2"/>
      <c r="AC29" s="2"/>
      <c r="AD29" s="2"/>
      <c r="AE29" s="2"/>
      <c r="AF29" s="2"/>
      <c r="AG29" s="2"/>
      <c r="AH29" s="2"/>
      <c r="AI29" s="2"/>
      <c r="AJ29" s="2"/>
      <c r="AK29" s="2"/>
      <c r="AN29" s="2"/>
      <c r="AO29" s="2"/>
    </row>
    <row r="30" spans="1:41" ht="28.5" customHeight="1">
      <c r="A30" s="63" t="s">
        <v>21</v>
      </c>
      <c r="B30" s="63"/>
      <c r="C30" s="63"/>
      <c r="D30" s="63"/>
      <c r="E30" s="63"/>
      <c r="F30" s="63"/>
      <c r="G30" s="63"/>
      <c r="H30" s="63"/>
      <c r="I30" s="63"/>
      <c r="J30" s="63"/>
      <c r="K30" s="2"/>
      <c r="M30" s="2"/>
      <c r="N30" s="2"/>
      <c r="O30" s="2"/>
      <c r="P30" s="2"/>
      <c r="R30" s="2"/>
      <c r="S30" s="2"/>
      <c r="T30" s="2"/>
      <c r="U30" s="2"/>
      <c r="V30" s="2"/>
      <c r="W30" s="2"/>
      <c r="X30" s="2"/>
      <c r="Y30" s="2"/>
      <c r="Z30" s="2"/>
      <c r="AA30" s="2"/>
      <c r="AB30" s="2"/>
      <c r="AC30" s="2"/>
      <c r="AD30" s="2"/>
      <c r="AE30" s="2"/>
      <c r="AF30" s="2"/>
      <c r="AG30" s="2"/>
      <c r="AH30" s="2"/>
      <c r="AI30" s="2"/>
      <c r="AJ30" s="2"/>
      <c r="AK30" s="2"/>
      <c r="AN30" s="2"/>
      <c r="AO30" s="2"/>
    </row>
    <row r="31" spans="1:41" ht="28.5" customHeight="1">
      <c r="A31" s="62" t="s">
        <v>114</v>
      </c>
      <c r="B31" s="62"/>
      <c r="C31" s="62"/>
      <c r="D31" s="62"/>
      <c r="E31" s="62"/>
      <c r="F31" s="62"/>
      <c r="G31" s="62"/>
      <c r="H31" s="62"/>
      <c r="I31" s="62"/>
      <c r="J31" s="62"/>
    </row>
  </sheetData>
  <mergeCells count="12">
    <mergeCell ref="A1:A2"/>
    <mergeCell ref="A31:J31"/>
    <mergeCell ref="A30:J30"/>
    <mergeCell ref="A23:J23"/>
    <mergeCell ref="A29:J29"/>
    <mergeCell ref="A28:M28"/>
    <mergeCell ref="A25:M25"/>
    <mergeCell ref="A21:M21"/>
    <mergeCell ref="A22:M22"/>
    <mergeCell ref="A24:M24"/>
    <mergeCell ref="A26:M26"/>
    <mergeCell ref="A27:M27"/>
  </mergeCells>
  <phoneticPr fontId="0" type="noConversion"/>
  <pageMargins left="0.70866141732283472" right="0.70866141732283472" top="0.74803149606299213" bottom="0.74803149606299213" header="0.31496062992125984" footer="0.31496062992125984"/>
  <pageSetup paperSize="9" scale="29" orientation="landscape" r:id="rId1"/>
  <ignoredErrors>
    <ignoredError sqref="AI8" formulaRange="1"/>
  </ignoredErrors>
</worksheet>
</file>

<file path=xl/worksheets/sheet2.xml><?xml version="1.0" encoding="utf-8"?>
<worksheet xmlns="http://schemas.openxmlformats.org/spreadsheetml/2006/main" xmlns:r="http://schemas.openxmlformats.org/officeDocument/2006/relationships">
  <dimension ref="A1"/>
  <sheetViews>
    <sheetView topLeftCell="A22" workbookViewId="0"/>
  </sheetViews>
  <sheetFormatPr defaultRowHeight="14.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KPI_stare</vt:lpstr>
      <vt:lpstr>Arkusz3</vt:lpstr>
      <vt:lpstr>KPI_stare!Obszar_wydruku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2014-09-02T07:50:00Z</cp:lastPrinted>
  <dcterms:created xsi:type="dcterms:W3CDTF">2008-08-25T12:12:22Z</dcterms:created>
  <dcterms:modified xsi:type="dcterms:W3CDTF">2014-09-18T08:37:05Z</dcterms:modified>
</cp:coreProperties>
</file>